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ABC-SVR-17\Health Recreation\Indoor Leisure - CIMSPA Risk Assessments\Indoor Leisure - South Lake\"/>
    </mc:Choice>
  </mc:AlternateContent>
  <xr:revisionPtr revIDLastSave="0" documentId="8_{A74D3BC4-A087-43C2-8C7A-D2A1156B2A85}" xr6:coauthVersionLast="47" xr6:coauthVersionMax="47" xr10:uidLastSave="{00000000-0000-0000-0000-000000000000}"/>
  <bookViews>
    <workbookView xWindow="-120" yWindow="-120" windowWidth="29040" windowHeight="15840" tabRatio="500" xr2:uid="{00000000-000D-0000-FFFF-FFFF00000000}"/>
  </bookViews>
  <sheets>
    <sheet name="D1 Car parks &amp; access" sheetId="1" r:id="rId1"/>
    <sheet name="D2 Golf" sheetId="2" r:id="rId2"/>
    <sheet name="D4 Outdoor water sports" sheetId="4" r:id="rId3"/>
    <sheet name="D5 Boating lakes" sheetId="5" r:id="rId4"/>
    <sheet name="D6 Grounds maintenance" sheetId="6" r:id="rId5"/>
    <sheet name="D7 Track &amp; field athletics" sheetId="7" r:id="rId6"/>
    <sheet name="D8 Outdoor areas" sheetId="8" r:id="rId7"/>
    <sheet name="D9 Football - rugby - hockey" sheetId="9" r:id="rId8"/>
    <sheet name="D10 Skate and wheels parks" sheetId="12" r:id="rId9"/>
    <sheet name="D11 Tennis" sheetId="10" r:id="rId10"/>
    <sheet name="D12 Pavilions" sheetId="11" r:id="rId11"/>
    <sheet name="Action Plan" sheetId="13" r:id="rId12"/>
  </sheets>
  <definedNames>
    <definedName name="_xlnm._FilterDatabase" localSheetId="11" hidden="1">'Action Plan'!$A$4:$H$4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11" l="1"/>
  <c r="C15" i="10"/>
  <c r="C15" i="12"/>
  <c r="C15" i="9"/>
  <c r="C15" i="8"/>
  <c r="C15" i="7"/>
  <c r="C15" i="6"/>
  <c r="C15" i="5"/>
  <c r="C15" i="2"/>
  <c r="C55" i="13" l="1"/>
  <c r="L105" i="2" l="1"/>
  <c r="C790" i="13"/>
  <c r="C789" i="13"/>
  <c r="C788" i="13"/>
  <c r="C787" i="13"/>
  <c r="C786" i="13"/>
  <c r="C785" i="13"/>
  <c r="C784" i="13"/>
  <c r="C783" i="13"/>
  <c r="C782" i="13"/>
  <c r="C781" i="13"/>
  <c r="C780" i="13"/>
  <c r="C779" i="13"/>
  <c r="C778" i="13"/>
  <c r="C777" i="13"/>
  <c r="C776" i="13"/>
  <c r="C775" i="13"/>
  <c r="C774" i="13"/>
  <c r="C773" i="13"/>
  <c r="C772" i="13"/>
  <c r="C771" i="13"/>
  <c r="C770" i="13"/>
  <c r="C769" i="13"/>
  <c r="C768" i="13"/>
  <c r="C767" i="13"/>
  <c r="C766" i="13"/>
  <c r="C765" i="13"/>
  <c r="C764" i="13"/>
  <c r="C763" i="13"/>
  <c r="C762" i="13"/>
  <c r="C761" i="13"/>
  <c r="C760" i="13"/>
  <c r="L65" i="11"/>
  <c r="L64" i="11"/>
  <c r="L63" i="11"/>
  <c r="L62" i="11"/>
  <c r="L60" i="11"/>
  <c r="L59" i="11"/>
  <c r="H39" i="11"/>
  <c r="L39" i="11"/>
  <c r="L29" i="11"/>
  <c r="L21" i="11"/>
  <c r="L22" i="11"/>
  <c r="L20" i="11"/>
  <c r="C723" i="13"/>
  <c r="C724" i="13"/>
  <c r="C725" i="13"/>
  <c r="C726" i="13"/>
  <c r="C727" i="13"/>
  <c r="C728" i="13"/>
  <c r="C729" i="13"/>
  <c r="C730" i="13"/>
  <c r="C731" i="13"/>
  <c r="C732" i="13"/>
  <c r="C733" i="13"/>
  <c r="C734" i="13"/>
  <c r="C735" i="13"/>
  <c r="C736" i="13"/>
  <c r="C737" i="13"/>
  <c r="C738" i="13"/>
  <c r="C739" i="13"/>
  <c r="C740" i="13"/>
  <c r="C741" i="13"/>
  <c r="C742" i="13"/>
  <c r="C743" i="13"/>
  <c r="C744" i="13"/>
  <c r="C745" i="13"/>
  <c r="C746" i="13"/>
  <c r="C747" i="13"/>
  <c r="C748" i="13"/>
  <c r="C749" i="13"/>
  <c r="C750" i="13"/>
  <c r="C751" i="13"/>
  <c r="C752" i="13"/>
  <c r="C753" i="13"/>
  <c r="C754" i="13"/>
  <c r="C755" i="13"/>
  <c r="C756" i="13"/>
  <c r="C757" i="13"/>
  <c r="C758" i="13"/>
  <c r="C759" i="13"/>
  <c r="C722" i="13"/>
  <c r="L64" i="10"/>
  <c r="L65" i="10"/>
  <c r="L66" i="10"/>
  <c r="L67" i="10"/>
  <c r="L39" i="10"/>
  <c r="L45" i="10"/>
  <c r="L46" i="10"/>
  <c r="H69" i="10"/>
  <c r="L69" i="10"/>
  <c r="C668" i="13"/>
  <c r="C669" i="13"/>
  <c r="C670" i="13"/>
  <c r="C671" i="13"/>
  <c r="C672" i="13"/>
  <c r="C673" i="13"/>
  <c r="C674" i="13"/>
  <c r="C675" i="13"/>
  <c r="C676" i="13"/>
  <c r="C677" i="13"/>
  <c r="C678" i="13"/>
  <c r="C679" i="13"/>
  <c r="C680" i="13"/>
  <c r="C681" i="13"/>
  <c r="C682" i="13"/>
  <c r="C683" i="13"/>
  <c r="C684" i="13"/>
  <c r="C685" i="13"/>
  <c r="C686" i="13"/>
  <c r="C687" i="13"/>
  <c r="C688" i="13"/>
  <c r="C689" i="13"/>
  <c r="C690" i="13"/>
  <c r="C691" i="13"/>
  <c r="C692" i="13"/>
  <c r="C693" i="13"/>
  <c r="C694" i="13"/>
  <c r="C695" i="13"/>
  <c r="C696" i="13"/>
  <c r="C697" i="13"/>
  <c r="C698" i="13"/>
  <c r="C699" i="13"/>
  <c r="C700" i="13"/>
  <c r="C701" i="13"/>
  <c r="C702" i="13"/>
  <c r="C703" i="13"/>
  <c r="C704" i="13"/>
  <c r="C705" i="13"/>
  <c r="C706" i="13"/>
  <c r="C707" i="13"/>
  <c r="C708" i="13"/>
  <c r="C709" i="13"/>
  <c r="C710" i="13"/>
  <c r="C711" i="13"/>
  <c r="C712" i="13"/>
  <c r="C713" i="13"/>
  <c r="C714" i="13"/>
  <c r="C715" i="13"/>
  <c r="C716" i="13"/>
  <c r="C717" i="13"/>
  <c r="C718" i="13"/>
  <c r="C719" i="13"/>
  <c r="C720" i="13"/>
  <c r="C721" i="13"/>
  <c r="C667" i="13"/>
  <c r="H31" i="12"/>
  <c r="H32" i="12"/>
  <c r="L20" i="12"/>
  <c r="L21" i="12"/>
  <c r="L22" i="12"/>
  <c r="L24" i="12"/>
  <c r="L25" i="12"/>
  <c r="L26" i="12"/>
  <c r="L27" i="12"/>
  <c r="L28" i="12"/>
  <c r="L29" i="12"/>
  <c r="L30" i="12"/>
  <c r="L31" i="12"/>
  <c r="L32" i="12"/>
  <c r="L34" i="12"/>
  <c r="L35" i="12"/>
  <c r="L36" i="12"/>
  <c r="L38" i="12"/>
  <c r="L39" i="12"/>
  <c r="L40" i="12"/>
  <c r="L41" i="12"/>
  <c r="L42" i="12"/>
  <c r="L43" i="12"/>
  <c r="L44" i="12"/>
  <c r="L45" i="12"/>
  <c r="L46" i="12"/>
  <c r="L47" i="12"/>
  <c r="L48" i="12"/>
  <c r="L49" i="12"/>
  <c r="L51" i="12"/>
  <c r="L52" i="12"/>
  <c r="L53" i="12"/>
  <c r="L54" i="12"/>
  <c r="L55" i="12"/>
  <c r="L56" i="12"/>
  <c r="L57" i="12"/>
  <c r="L58" i="12"/>
  <c r="L59" i="12"/>
  <c r="L60" i="12"/>
  <c r="L61" i="12"/>
  <c r="L62" i="12"/>
  <c r="L63" i="12"/>
  <c r="L64" i="12"/>
  <c r="L66" i="12"/>
  <c r="L67" i="12"/>
  <c r="L69" i="12"/>
  <c r="L70" i="12"/>
  <c r="L71" i="12"/>
  <c r="L72" i="12"/>
  <c r="L73" i="12"/>
  <c r="L74" i="12"/>
  <c r="L75" i="12"/>
  <c r="L76" i="12"/>
  <c r="L77" i="12"/>
  <c r="L78" i="12"/>
  <c r="L79" i="12"/>
  <c r="L80" i="12"/>
  <c r="L81" i="12"/>
  <c r="L19" i="12"/>
  <c r="C630" i="13"/>
  <c r="C631" i="13"/>
  <c r="C632" i="13"/>
  <c r="C633" i="13"/>
  <c r="C634" i="13"/>
  <c r="C635" i="13"/>
  <c r="C636" i="13"/>
  <c r="C637" i="13"/>
  <c r="C638" i="13"/>
  <c r="C639" i="13"/>
  <c r="C640" i="13"/>
  <c r="C641" i="13"/>
  <c r="C642" i="13"/>
  <c r="C643" i="13"/>
  <c r="C644" i="13"/>
  <c r="C645" i="13"/>
  <c r="C646" i="13"/>
  <c r="C647" i="13"/>
  <c r="C648" i="13"/>
  <c r="C649" i="13"/>
  <c r="C650" i="13"/>
  <c r="C651" i="13"/>
  <c r="C652" i="13"/>
  <c r="C653" i="13"/>
  <c r="C654" i="13"/>
  <c r="C655" i="13"/>
  <c r="C656" i="13"/>
  <c r="C657" i="13"/>
  <c r="C658" i="13"/>
  <c r="C659" i="13"/>
  <c r="C660" i="13"/>
  <c r="C661" i="13"/>
  <c r="C662" i="13"/>
  <c r="C663" i="13"/>
  <c r="C664" i="13"/>
  <c r="C665" i="13"/>
  <c r="C666" i="13"/>
  <c r="C629" i="13"/>
  <c r="C551" i="13"/>
  <c r="C552" i="13"/>
  <c r="C553" i="13"/>
  <c r="C554" i="13"/>
  <c r="C555" i="13"/>
  <c r="C556" i="13"/>
  <c r="C557" i="13"/>
  <c r="C558" i="13"/>
  <c r="C559" i="13"/>
  <c r="C560" i="13"/>
  <c r="C561" i="13"/>
  <c r="C562" i="13"/>
  <c r="C563" i="13"/>
  <c r="C564" i="13"/>
  <c r="C565" i="13"/>
  <c r="C566" i="13"/>
  <c r="C567" i="13"/>
  <c r="C568" i="13"/>
  <c r="C569" i="13"/>
  <c r="C570" i="13"/>
  <c r="C571" i="13"/>
  <c r="C572" i="13"/>
  <c r="C573" i="13"/>
  <c r="C574" i="13"/>
  <c r="C575" i="13"/>
  <c r="C576" i="13"/>
  <c r="C577" i="13"/>
  <c r="C578" i="13"/>
  <c r="C579" i="13"/>
  <c r="C580" i="13"/>
  <c r="C581" i="13"/>
  <c r="C582" i="13"/>
  <c r="C583" i="13"/>
  <c r="C584" i="13"/>
  <c r="C585" i="13"/>
  <c r="C586" i="13"/>
  <c r="C587" i="13"/>
  <c r="C588" i="13"/>
  <c r="C589" i="13"/>
  <c r="C590" i="13"/>
  <c r="C591" i="13"/>
  <c r="C592" i="13"/>
  <c r="C593" i="13"/>
  <c r="C594" i="13"/>
  <c r="C595" i="13"/>
  <c r="C596" i="13"/>
  <c r="C597" i="13"/>
  <c r="C598" i="13"/>
  <c r="C599" i="13"/>
  <c r="C600" i="13"/>
  <c r="C601" i="13"/>
  <c r="C602" i="13"/>
  <c r="C603" i="13"/>
  <c r="C604" i="13"/>
  <c r="C605" i="13"/>
  <c r="C606" i="13"/>
  <c r="C607" i="13"/>
  <c r="C608" i="13"/>
  <c r="C609" i="13"/>
  <c r="C610" i="13"/>
  <c r="C611" i="13"/>
  <c r="C612" i="13"/>
  <c r="C613" i="13"/>
  <c r="C614" i="13"/>
  <c r="C615" i="13"/>
  <c r="C616" i="13"/>
  <c r="C617" i="13"/>
  <c r="C618" i="13"/>
  <c r="C619" i="13"/>
  <c r="C620" i="13"/>
  <c r="C621" i="13"/>
  <c r="C622" i="13"/>
  <c r="C623" i="13"/>
  <c r="C624" i="13"/>
  <c r="C625" i="13"/>
  <c r="C626" i="13"/>
  <c r="C627" i="13"/>
  <c r="C628" i="13"/>
  <c r="C550" i="13"/>
  <c r="L60" i="8"/>
  <c r="L44" i="8"/>
  <c r="C485" i="13"/>
  <c r="C486" i="13"/>
  <c r="C487" i="13"/>
  <c r="C488" i="13"/>
  <c r="C489" i="13"/>
  <c r="C490" i="13"/>
  <c r="C491" i="13"/>
  <c r="C492" i="13"/>
  <c r="C493" i="13"/>
  <c r="C494" i="13"/>
  <c r="C495" i="13"/>
  <c r="C496" i="13"/>
  <c r="C497" i="13"/>
  <c r="C498" i="13"/>
  <c r="C499" i="13"/>
  <c r="C500" i="13"/>
  <c r="C501" i="13"/>
  <c r="C502" i="13"/>
  <c r="C503" i="13"/>
  <c r="C504" i="13"/>
  <c r="C505" i="13"/>
  <c r="C506" i="13"/>
  <c r="C507" i="13"/>
  <c r="C508" i="13"/>
  <c r="C509" i="13"/>
  <c r="C510" i="13"/>
  <c r="C511" i="13"/>
  <c r="C512" i="13"/>
  <c r="C513" i="13"/>
  <c r="C514" i="13"/>
  <c r="C515" i="13"/>
  <c r="C516" i="13"/>
  <c r="C517" i="13"/>
  <c r="C518" i="13"/>
  <c r="C519" i="13"/>
  <c r="C520" i="13"/>
  <c r="C521" i="13"/>
  <c r="C522" i="13"/>
  <c r="C523" i="13"/>
  <c r="C524" i="13"/>
  <c r="C525" i="13"/>
  <c r="C526" i="13"/>
  <c r="C527" i="13"/>
  <c r="C528" i="13"/>
  <c r="C529" i="13"/>
  <c r="C530" i="13"/>
  <c r="C531" i="13"/>
  <c r="C532" i="13"/>
  <c r="C533" i="13"/>
  <c r="C534" i="13"/>
  <c r="C535" i="13"/>
  <c r="C536" i="13"/>
  <c r="C537" i="13"/>
  <c r="C538" i="13"/>
  <c r="C539" i="13"/>
  <c r="C540" i="13"/>
  <c r="C541" i="13"/>
  <c r="C542" i="13"/>
  <c r="C543" i="13"/>
  <c r="C544" i="13"/>
  <c r="C545" i="13"/>
  <c r="C546" i="13"/>
  <c r="C547" i="13"/>
  <c r="C548" i="13"/>
  <c r="C549" i="13"/>
  <c r="C484"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C362" i="13"/>
  <c r="C363" i="13"/>
  <c r="C364" i="13"/>
  <c r="C365" i="13"/>
  <c r="C366" i="13"/>
  <c r="C367" i="13"/>
  <c r="C368" i="13"/>
  <c r="C369" i="13"/>
  <c r="C370" i="13"/>
  <c r="C371" i="13"/>
  <c r="C372" i="13"/>
  <c r="C373" i="13"/>
  <c r="C374" i="13"/>
  <c r="C375" i="13"/>
  <c r="C376" i="13"/>
  <c r="C377" i="13"/>
  <c r="C378" i="13"/>
  <c r="C379" i="13"/>
  <c r="C380" i="13"/>
  <c r="C381" i="13"/>
  <c r="C382" i="13"/>
  <c r="C383" i="13"/>
  <c r="C384" i="13"/>
  <c r="C385" i="13"/>
  <c r="C386" i="13"/>
  <c r="C387" i="13"/>
  <c r="C388" i="13"/>
  <c r="C389" i="13"/>
  <c r="C390" i="13"/>
  <c r="C391" i="13"/>
  <c r="C392" i="13"/>
  <c r="C393" i="13"/>
  <c r="C394" i="13"/>
  <c r="C395" i="13"/>
  <c r="C396" i="13"/>
  <c r="C397" i="13"/>
  <c r="C398" i="13"/>
  <c r="C399" i="13"/>
  <c r="C400" i="13"/>
  <c r="C401" i="13"/>
  <c r="C402" i="13"/>
  <c r="C403" i="13"/>
  <c r="C404" i="13"/>
  <c r="C405" i="13"/>
  <c r="C406" i="13"/>
  <c r="C407" i="13"/>
  <c r="C408" i="13"/>
  <c r="C409" i="13"/>
  <c r="C410" i="13"/>
  <c r="C411" i="13"/>
  <c r="C412" i="13"/>
  <c r="C413" i="13"/>
  <c r="C414" i="13"/>
  <c r="C415" i="13"/>
  <c r="C416" i="13"/>
  <c r="C417" i="13"/>
  <c r="C418" i="13"/>
  <c r="C419" i="13"/>
  <c r="C420" i="13"/>
  <c r="C421" i="13"/>
  <c r="C422" i="13"/>
  <c r="C423" i="13"/>
  <c r="C424" i="13"/>
  <c r="C425" i="13"/>
  <c r="C426" i="13"/>
  <c r="C427" i="13"/>
  <c r="C428" i="13"/>
  <c r="C429" i="13"/>
  <c r="C430" i="13"/>
  <c r="C431" i="13"/>
  <c r="C432" i="13"/>
  <c r="C433" i="13"/>
  <c r="C434" i="13"/>
  <c r="C435" i="13"/>
  <c r="C436" i="13"/>
  <c r="C437" i="13"/>
  <c r="C438" i="13"/>
  <c r="C439" i="13"/>
  <c r="C440" i="13"/>
  <c r="C441" i="13"/>
  <c r="C442" i="13"/>
  <c r="C443" i="13"/>
  <c r="C444" i="13"/>
  <c r="C445" i="13"/>
  <c r="C446" i="13"/>
  <c r="C447" i="13"/>
  <c r="C448" i="13"/>
  <c r="C449" i="13"/>
  <c r="C450" i="13"/>
  <c r="C451" i="13"/>
  <c r="C452" i="13"/>
  <c r="C453" i="13"/>
  <c r="C454" i="13"/>
  <c r="C455" i="13"/>
  <c r="C456" i="13"/>
  <c r="C457" i="13"/>
  <c r="C458" i="13"/>
  <c r="C459" i="13"/>
  <c r="C460" i="13"/>
  <c r="C461" i="13"/>
  <c r="C462" i="13"/>
  <c r="C463" i="13"/>
  <c r="C464" i="13"/>
  <c r="C465" i="13"/>
  <c r="C466" i="13"/>
  <c r="C467" i="13"/>
  <c r="C468" i="13"/>
  <c r="C469" i="13"/>
  <c r="C470" i="13"/>
  <c r="C471" i="13"/>
  <c r="C472" i="13"/>
  <c r="C473" i="13"/>
  <c r="C474" i="13"/>
  <c r="C475" i="13"/>
  <c r="C476" i="13"/>
  <c r="C477" i="13"/>
  <c r="C478" i="13"/>
  <c r="C479" i="13"/>
  <c r="C480" i="13"/>
  <c r="C481" i="13"/>
  <c r="C482" i="13"/>
  <c r="C483" i="13"/>
  <c r="C292" i="13"/>
  <c r="L97" i="6"/>
  <c r="L120" i="6"/>
  <c r="L139" i="6"/>
  <c r="L154" i="6"/>
  <c r="L155" i="6"/>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3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104" i="13"/>
  <c r="L70" i="4"/>
  <c r="H70" i="4"/>
  <c r="C34" i="13"/>
  <c r="C35" i="13"/>
  <c r="C36" i="13"/>
  <c r="C37" i="13"/>
  <c r="C38" i="13"/>
  <c r="C39" i="13"/>
  <c r="C40" i="13"/>
  <c r="C41" i="13"/>
  <c r="C42" i="13"/>
  <c r="C43" i="13"/>
  <c r="C44" i="13"/>
  <c r="C45" i="13"/>
  <c r="C46" i="13"/>
  <c r="C47" i="13"/>
  <c r="C48" i="13"/>
  <c r="C49" i="13"/>
  <c r="C50" i="13"/>
  <c r="C51" i="13"/>
  <c r="C52" i="13"/>
  <c r="C53" i="13"/>
  <c r="C54"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33" i="13"/>
  <c r="L21" i="2"/>
  <c r="L22" i="2"/>
  <c r="L23" i="2"/>
  <c r="L24" i="2"/>
  <c r="L50" i="2"/>
  <c r="L83" i="2"/>
  <c r="L84" i="2"/>
  <c r="L85" i="2"/>
  <c r="L86" i="2"/>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5" i="13"/>
  <c r="H49" i="1"/>
  <c r="L49" i="1"/>
  <c r="H46" i="1"/>
  <c r="L46" i="1"/>
  <c r="H47" i="1"/>
  <c r="L47" i="1"/>
  <c r="L45" i="1"/>
  <c r="H45" i="1"/>
  <c r="H32" i="1"/>
  <c r="L32" i="1"/>
  <c r="L26" i="1"/>
  <c r="H26" i="1"/>
  <c r="H60" i="11"/>
  <c r="H59" i="11"/>
  <c r="H62" i="11"/>
  <c r="H63" i="11"/>
  <c r="H64" i="11"/>
  <c r="H65" i="11"/>
  <c r="H51" i="11"/>
  <c r="H29" i="11"/>
  <c r="H20" i="11"/>
  <c r="H21" i="11"/>
  <c r="H22" i="11"/>
  <c r="H64" i="10"/>
  <c r="H65" i="10"/>
  <c r="H66" i="10"/>
  <c r="H67" i="10"/>
  <c r="H45" i="10"/>
  <c r="H46" i="10"/>
  <c r="H39" i="10"/>
  <c r="H75" i="12"/>
  <c r="H62" i="12"/>
  <c r="H63" i="12"/>
  <c r="H64" i="12"/>
  <c r="H57" i="12"/>
  <c r="H58" i="12"/>
  <c r="H59" i="12"/>
  <c r="H53" i="12"/>
  <c r="H54" i="12"/>
  <c r="H55" i="12"/>
  <c r="H46" i="12"/>
  <c r="H47" i="12"/>
  <c r="H48" i="12"/>
  <c r="H40" i="12"/>
  <c r="H39" i="12"/>
  <c r="H38" i="12"/>
  <c r="H20" i="12"/>
  <c r="H60" i="8"/>
  <c r="H44" i="8"/>
  <c r="H154" i="6"/>
  <c r="H155" i="6"/>
  <c r="H139" i="6"/>
  <c r="H120" i="6"/>
  <c r="H97" i="6"/>
  <c r="H105" i="2"/>
  <c r="H83" i="2"/>
  <c r="H84" i="2"/>
  <c r="H85" i="2"/>
  <c r="H86" i="2"/>
  <c r="H50" i="2"/>
  <c r="H51" i="2"/>
  <c r="H28" i="2"/>
  <c r="H21" i="2"/>
  <c r="H22" i="2"/>
  <c r="H23" i="2"/>
  <c r="H24" i="2"/>
  <c r="H19" i="12"/>
  <c r="H21" i="12"/>
  <c r="H22" i="12"/>
  <c r="H24" i="12"/>
  <c r="H25" i="12"/>
  <c r="H26" i="12"/>
  <c r="H27" i="12"/>
  <c r="H28" i="12"/>
  <c r="H29" i="12"/>
  <c r="H30" i="12"/>
  <c r="H34" i="12"/>
  <c r="H35" i="12"/>
  <c r="H36" i="12"/>
  <c r="H42" i="12"/>
  <c r="H43" i="12"/>
  <c r="H44" i="12"/>
  <c r="H45" i="12"/>
  <c r="H49" i="12"/>
  <c r="H51" i="12"/>
  <c r="H52" i="12"/>
  <c r="H60" i="12"/>
  <c r="H61" i="12"/>
  <c r="H66" i="12"/>
  <c r="H67" i="12"/>
  <c r="H69" i="12"/>
  <c r="H70" i="12"/>
  <c r="H71" i="12"/>
  <c r="H72" i="12"/>
  <c r="H73" i="12"/>
  <c r="H74" i="12"/>
  <c r="H76" i="12"/>
  <c r="H77" i="12"/>
  <c r="H78" i="12"/>
  <c r="H79" i="12"/>
  <c r="H80" i="12"/>
  <c r="H81" i="12"/>
  <c r="L66" i="11"/>
  <c r="H66" i="11"/>
  <c r="L57" i="11"/>
  <c r="H57" i="11"/>
  <c r="L56" i="11"/>
  <c r="H56" i="11"/>
  <c r="L54" i="11"/>
  <c r="H54" i="11"/>
  <c r="L52" i="11"/>
  <c r="H52" i="11"/>
  <c r="L51" i="11"/>
  <c r="L50" i="11"/>
  <c r="H50" i="11"/>
  <c r="L48" i="11"/>
  <c r="H48" i="11"/>
  <c r="L47" i="11"/>
  <c r="H47" i="11"/>
  <c r="L46" i="11"/>
  <c r="H46" i="11"/>
  <c r="L44" i="11"/>
  <c r="H44" i="11"/>
  <c r="L43" i="11"/>
  <c r="H43" i="11"/>
  <c r="L42" i="11"/>
  <c r="H42" i="11"/>
  <c r="L38" i="11"/>
  <c r="H38" i="11"/>
  <c r="L37" i="11"/>
  <c r="H37" i="11"/>
  <c r="L33" i="11"/>
  <c r="H33" i="11"/>
  <c r="L32" i="11"/>
  <c r="H32" i="11"/>
  <c r="L31" i="11"/>
  <c r="H31" i="11"/>
  <c r="L28" i="11"/>
  <c r="H28" i="11"/>
  <c r="L25" i="11"/>
  <c r="H25" i="11"/>
  <c r="H21" i="10"/>
  <c r="L21" i="10"/>
  <c r="H22" i="10"/>
  <c r="L22" i="10"/>
  <c r="H23" i="10"/>
  <c r="L23" i="10"/>
  <c r="H24" i="10"/>
  <c r="L24" i="10"/>
  <c r="H25" i="10"/>
  <c r="L25" i="10"/>
  <c r="H26" i="10"/>
  <c r="L26" i="10"/>
  <c r="H28" i="10"/>
  <c r="L28" i="10"/>
  <c r="H29" i="10"/>
  <c r="L29" i="10"/>
  <c r="H30" i="10"/>
  <c r="L30" i="10"/>
  <c r="H31" i="10"/>
  <c r="L31" i="10"/>
  <c r="H33" i="10"/>
  <c r="L33" i="10"/>
  <c r="H34" i="10"/>
  <c r="L34" i="10"/>
  <c r="H35" i="10"/>
  <c r="L35" i="10"/>
  <c r="H38" i="10"/>
  <c r="L38" i="10"/>
  <c r="H40" i="10"/>
  <c r="L40" i="10"/>
  <c r="H41" i="10"/>
  <c r="L41" i="10"/>
  <c r="H42" i="10"/>
  <c r="L42" i="10"/>
  <c r="H43" i="10"/>
  <c r="L43" i="10"/>
  <c r="H44" i="10"/>
  <c r="L44" i="10"/>
  <c r="H49" i="10"/>
  <c r="L49" i="10"/>
  <c r="H50" i="10"/>
  <c r="L50" i="10"/>
  <c r="H51" i="10"/>
  <c r="L51" i="10"/>
  <c r="H54" i="10"/>
  <c r="L54" i="10"/>
  <c r="H55" i="10"/>
  <c r="L55" i="10"/>
  <c r="H56" i="10"/>
  <c r="L56" i="10"/>
  <c r="H57" i="10"/>
  <c r="L57" i="10"/>
  <c r="H60" i="10"/>
  <c r="L60" i="10"/>
  <c r="H61" i="10"/>
  <c r="L61" i="10"/>
  <c r="H62" i="10"/>
  <c r="L62" i="10"/>
  <c r="H68" i="10"/>
  <c r="L68" i="10"/>
  <c r="H67" i="9"/>
  <c r="L67" i="9"/>
  <c r="H68" i="9"/>
  <c r="L68" i="9"/>
  <c r="H115" i="8"/>
  <c r="L115" i="8"/>
  <c r="H116" i="8"/>
  <c r="L116" i="8"/>
  <c r="H93" i="7"/>
  <c r="L93" i="7"/>
  <c r="H94" i="7"/>
  <c r="L94" i="7"/>
  <c r="H214" i="6"/>
  <c r="L214" i="6"/>
  <c r="H215" i="6"/>
  <c r="L215" i="6"/>
  <c r="H78" i="5"/>
  <c r="L78" i="5"/>
  <c r="H79" i="5"/>
  <c r="L79" i="5"/>
  <c r="H153" i="4"/>
  <c r="L153" i="4"/>
  <c r="H154" i="4"/>
  <c r="L154" i="4"/>
  <c r="H114" i="2"/>
  <c r="L114" i="2"/>
  <c r="H115" i="2"/>
  <c r="L115" i="2"/>
  <c r="H48" i="1"/>
  <c r="L48" i="1"/>
  <c r="L22" i="9"/>
  <c r="L23" i="9"/>
  <c r="L24" i="9"/>
  <c r="L25" i="9"/>
  <c r="L26" i="9"/>
  <c r="L28" i="9"/>
  <c r="L29" i="9"/>
  <c r="L30" i="9"/>
  <c r="L31" i="9"/>
  <c r="L33" i="9"/>
  <c r="L34" i="9"/>
  <c r="L35" i="9"/>
  <c r="L38" i="9"/>
  <c r="L39" i="9"/>
  <c r="L40" i="9"/>
  <c r="L41" i="9"/>
  <c r="L42" i="9"/>
  <c r="L43" i="9"/>
  <c r="L44" i="9"/>
  <c r="L47" i="9"/>
  <c r="L48" i="9"/>
  <c r="L49" i="9"/>
  <c r="L50" i="9"/>
  <c r="L51" i="9"/>
  <c r="L54" i="9"/>
  <c r="L55" i="9"/>
  <c r="L56" i="9"/>
  <c r="L57" i="9"/>
  <c r="L58" i="9"/>
  <c r="L59" i="9"/>
  <c r="L62" i="9"/>
  <c r="L63" i="9"/>
  <c r="L64" i="9"/>
  <c r="L65" i="9"/>
  <c r="L66" i="9"/>
  <c r="H22" i="9"/>
  <c r="H23" i="9"/>
  <c r="H24" i="9"/>
  <c r="H25" i="9"/>
  <c r="H26" i="9"/>
  <c r="H28" i="9"/>
  <c r="H29" i="9"/>
  <c r="H30" i="9"/>
  <c r="H31" i="9"/>
  <c r="H33" i="9"/>
  <c r="H34" i="9"/>
  <c r="H35" i="9"/>
  <c r="H38" i="9"/>
  <c r="H39" i="9"/>
  <c r="H40" i="9"/>
  <c r="H41" i="9"/>
  <c r="H42" i="9"/>
  <c r="H43" i="9"/>
  <c r="H44" i="9"/>
  <c r="H47" i="9"/>
  <c r="H48" i="9"/>
  <c r="H49" i="9"/>
  <c r="H50" i="9"/>
  <c r="H51" i="9"/>
  <c r="H54" i="9"/>
  <c r="H55" i="9"/>
  <c r="H56" i="9"/>
  <c r="H57" i="9"/>
  <c r="H58" i="9"/>
  <c r="H59" i="9"/>
  <c r="H62" i="9"/>
  <c r="H63" i="9"/>
  <c r="H64" i="9"/>
  <c r="H65" i="9"/>
  <c r="H66" i="9"/>
  <c r="H20" i="8"/>
  <c r="L21" i="8"/>
  <c r="L22" i="8"/>
  <c r="L23" i="8"/>
  <c r="L25" i="8"/>
  <c r="L26" i="8"/>
  <c r="L27" i="8"/>
  <c r="L28" i="8"/>
  <c r="L29" i="8"/>
  <c r="L30" i="8"/>
  <c r="L31" i="8"/>
  <c r="L33" i="8"/>
  <c r="L34" i="8"/>
  <c r="L35" i="8"/>
  <c r="L38" i="8"/>
  <c r="L39" i="8"/>
  <c r="L40" i="8"/>
  <c r="L41" i="8"/>
  <c r="L42" i="8"/>
  <c r="L43" i="8"/>
  <c r="L46" i="8"/>
  <c r="L47" i="8"/>
  <c r="L48" i="8"/>
  <c r="L49" i="8"/>
  <c r="L50" i="8"/>
  <c r="L51" i="8"/>
  <c r="L52" i="8"/>
  <c r="L53" i="8"/>
  <c r="L55" i="8"/>
  <c r="L56" i="8"/>
  <c r="L57" i="8"/>
  <c r="L58" i="8"/>
  <c r="L59" i="8"/>
  <c r="L62" i="8"/>
  <c r="L63" i="8"/>
  <c r="L64" i="8"/>
  <c r="L65" i="8"/>
  <c r="L66" i="8"/>
  <c r="L67" i="8"/>
  <c r="L70" i="8"/>
  <c r="L71" i="8"/>
  <c r="L72" i="8"/>
  <c r="L73" i="8"/>
  <c r="L74" i="8"/>
  <c r="L76" i="8"/>
  <c r="L77" i="8"/>
  <c r="L78" i="8"/>
  <c r="L79" i="8"/>
  <c r="L80" i="8"/>
  <c r="L81" i="8"/>
  <c r="L82" i="8"/>
  <c r="L85" i="8"/>
  <c r="L86" i="8"/>
  <c r="L87" i="8"/>
  <c r="L89" i="8"/>
  <c r="L90" i="8"/>
  <c r="L91" i="8"/>
  <c r="L92" i="8"/>
  <c r="L93" i="8"/>
  <c r="L94" i="8"/>
  <c r="L95" i="8"/>
  <c r="L97" i="8"/>
  <c r="L98" i="8"/>
  <c r="L99" i="8"/>
  <c r="L101" i="8"/>
  <c r="L102" i="8"/>
  <c r="L103" i="8"/>
  <c r="L104" i="8"/>
  <c r="L105" i="8"/>
  <c r="L107" i="8"/>
  <c r="L108" i="8"/>
  <c r="L110" i="8"/>
  <c r="L111" i="8"/>
  <c r="L113" i="8"/>
  <c r="L114" i="8"/>
  <c r="H21" i="8"/>
  <c r="H22" i="8"/>
  <c r="H23" i="8"/>
  <c r="H25" i="8"/>
  <c r="H26" i="8"/>
  <c r="H27" i="8"/>
  <c r="H28" i="8"/>
  <c r="H29" i="8"/>
  <c r="H30" i="8"/>
  <c r="H31" i="8"/>
  <c r="H33" i="8"/>
  <c r="H34" i="8"/>
  <c r="H35" i="8"/>
  <c r="H38" i="8"/>
  <c r="H39" i="8"/>
  <c r="H40" i="8"/>
  <c r="H41" i="8"/>
  <c r="H42" i="8"/>
  <c r="H43" i="8"/>
  <c r="H46" i="8"/>
  <c r="H47" i="8"/>
  <c r="H48" i="8"/>
  <c r="H49" i="8"/>
  <c r="H50" i="8"/>
  <c r="H51" i="8"/>
  <c r="H52" i="8"/>
  <c r="H53" i="8"/>
  <c r="H55" i="8"/>
  <c r="H56" i="8"/>
  <c r="H57" i="8"/>
  <c r="H58" i="8"/>
  <c r="H59" i="8"/>
  <c r="H62" i="8"/>
  <c r="H63" i="8"/>
  <c r="H64" i="8"/>
  <c r="H65" i="8"/>
  <c r="H66" i="8"/>
  <c r="H67" i="8"/>
  <c r="H70" i="8"/>
  <c r="H71" i="8"/>
  <c r="H72" i="8"/>
  <c r="H73" i="8"/>
  <c r="H74" i="8"/>
  <c r="H76" i="8"/>
  <c r="H77" i="8"/>
  <c r="H78" i="8"/>
  <c r="H79" i="8"/>
  <c r="H80" i="8"/>
  <c r="H81" i="8"/>
  <c r="H82" i="8"/>
  <c r="H85" i="8"/>
  <c r="H86" i="8"/>
  <c r="H87" i="8"/>
  <c r="H89" i="8"/>
  <c r="H90" i="8"/>
  <c r="H91" i="8"/>
  <c r="H92" i="8"/>
  <c r="H93" i="8"/>
  <c r="H94" i="8"/>
  <c r="H95" i="8"/>
  <c r="H97" i="8"/>
  <c r="H98" i="8"/>
  <c r="H99" i="8"/>
  <c r="H101" i="8"/>
  <c r="H102" i="8"/>
  <c r="H103" i="8"/>
  <c r="H104" i="8"/>
  <c r="H105" i="8"/>
  <c r="H107" i="8"/>
  <c r="H108" i="8"/>
  <c r="H110" i="8"/>
  <c r="H111" i="8"/>
  <c r="H113" i="8"/>
  <c r="H114" i="8"/>
  <c r="L21" i="7"/>
  <c r="L22" i="7"/>
  <c r="L23" i="7"/>
  <c r="L24" i="7"/>
  <c r="L25" i="7"/>
  <c r="L26" i="7"/>
  <c r="L28" i="7"/>
  <c r="L29" i="7"/>
  <c r="L30" i="7"/>
  <c r="L31" i="7"/>
  <c r="L32" i="7"/>
  <c r="L33" i="7"/>
  <c r="L34" i="7"/>
  <c r="L35" i="7"/>
  <c r="L36" i="7"/>
  <c r="L37" i="7"/>
  <c r="L38" i="7"/>
  <c r="L39" i="7"/>
  <c r="L40" i="7"/>
  <c r="L41" i="7"/>
  <c r="L42" i="7"/>
  <c r="L43" i="7"/>
  <c r="L45" i="7"/>
  <c r="L46" i="7"/>
  <c r="L47" i="7"/>
  <c r="L48" i="7"/>
  <c r="L49" i="7"/>
  <c r="L50" i="7"/>
  <c r="L51" i="7"/>
  <c r="L54" i="7"/>
  <c r="L55" i="7"/>
  <c r="L56" i="7"/>
  <c r="L57" i="7"/>
  <c r="L58" i="7"/>
  <c r="L59" i="7"/>
  <c r="L60" i="7"/>
  <c r="L61" i="7"/>
  <c r="L62" i="7"/>
  <c r="L64" i="7"/>
  <c r="L65" i="7"/>
  <c r="L66" i="7"/>
  <c r="L67" i="7"/>
  <c r="L68" i="7"/>
  <c r="L69" i="7"/>
  <c r="L70" i="7"/>
  <c r="L71" i="7"/>
  <c r="L73" i="7"/>
  <c r="L74" i="7"/>
  <c r="L75" i="7"/>
  <c r="L76" i="7"/>
  <c r="L78" i="7"/>
  <c r="L79" i="7"/>
  <c r="L80" i="7"/>
  <c r="L81" i="7"/>
  <c r="L82" i="7"/>
  <c r="L84" i="7"/>
  <c r="L85" i="7"/>
  <c r="L86" i="7"/>
  <c r="L88" i="7"/>
  <c r="L89" i="7"/>
  <c r="L90" i="7"/>
  <c r="L91" i="7"/>
  <c r="L92" i="7"/>
  <c r="H21" i="7"/>
  <c r="H22" i="7"/>
  <c r="H23" i="7"/>
  <c r="H24" i="7"/>
  <c r="H25" i="7"/>
  <c r="H26" i="7"/>
  <c r="H28" i="7"/>
  <c r="H29" i="7"/>
  <c r="H30" i="7"/>
  <c r="H31" i="7"/>
  <c r="H32" i="7"/>
  <c r="H33" i="7"/>
  <c r="H34" i="7"/>
  <c r="H35" i="7"/>
  <c r="H36" i="7"/>
  <c r="H37" i="7"/>
  <c r="H38" i="7"/>
  <c r="H39" i="7"/>
  <c r="H40" i="7"/>
  <c r="H41" i="7"/>
  <c r="H42" i="7"/>
  <c r="H43" i="7"/>
  <c r="H45" i="7"/>
  <c r="H46" i="7"/>
  <c r="H47" i="7"/>
  <c r="H48" i="7"/>
  <c r="H49" i="7"/>
  <c r="H50" i="7"/>
  <c r="H51" i="7"/>
  <c r="H54" i="7"/>
  <c r="H55" i="7"/>
  <c r="H56" i="7"/>
  <c r="H57" i="7"/>
  <c r="H58" i="7"/>
  <c r="H59" i="7"/>
  <c r="H60" i="7"/>
  <c r="H61" i="7"/>
  <c r="H62" i="7"/>
  <c r="H64" i="7"/>
  <c r="H65" i="7"/>
  <c r="H66" i="7"/>
  <c r="H67" i="7"/>
  <c r="H68" i="7"/>
  <c r="H69" i="7"/>
  <c r="H70" i="7"/>
  <c r="H71" i="7"/>
  <c r="H73" i="7"/>
  <c r="H74" i="7"/>
  <c r="H75" i="7"/>
  <c r="H76" i="7"/>
  <c r="H78" i="7"/>
  <c r="H79" i="7"/>
  <c r="H80" i="7"/>
  <c r="H81" i="7"/>
  <c r="H82" i="7"/>
  <c r="H84" i="7"/>
  <c r="H85" i="7"/>
  <c r="H86" i="7"/>
  <c r="H88" i="7"/>
  <c r="H89" i="7"/>
  <c r="H90" i="7"/>
  <c r="H91" i="7"/>
  <c r="H92" i="7"/>
  <c r="L21" i="9"/>
  <c r="H21" i="9"/>
  <c r="L20" i="8"/>
  <c r="L20" i="7"/>
  <c r="H20" i="7"/>
  <c r="L20" i="6"/>
  <c r="H20" i="6"/>
  <c r="L21" i="6"/>
  <c r="L22" i="6"/>
  <c r="L23" i="6"/>
  <c r="L24" i="6"/>
  <c r="L25" i="6"/>
  <c r="L26" i="6"/>
  <c r="L27" i="6"/>
  <c r="L28" i="6"/>
  <c r="L29" i="6"/>
  <c r="L30" i="6"/>
  <c r="L31" i="6"/>
  <c r="L32" i="6"/>
  <c r="L33"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8" i="6"/>
  <c r="L99" i="6"/>
  <c r="L100" i="6"/>
  <c r="L101" i="6"/>
  <c r="L102" i="6"/>
  <c r="L103" i="6"/>
  <c r="L104" i="6"/>
  <c r="L105" i="6"/>
  <c r="L106" i="6"/>
  <c r="L107" i="6"/>
  <c r="L108" i="6"/>
  <c r="L110" i="6"/>
  <c r="L111" i="6"/>
  <c r="L112" i="6"/>
  <c r="L113" i="6"/>
  <c r="L114" i="6"/>
  <c r="L115" i="6"/>
  <c r="L116" i="6"/>
  <c r="L117" i="6"/>
  <c r="L118" i="6"/>
  <c r="L119" i="6"/>
  <c r="L121" i="6"/>
  <c r="L122" i="6"/>
  <c r="L123" i="6"/>
  <c r="L124" i="6"/>
  <c r="L125" i="6"/>
  <c r="L126" i="6"/>
  <c r="L127" i="6"/>
  <c r="L128" i="6"/>
  <c r="L129" i="6"/>
  <c r="L130" i="6"/>
  <c r="L131" i="6"/>
  <c r="L132" i="6"/>
  <c r="L133" i="6"/>
  <c r="L134" i="6"/>
  <c r="L135" i="6"/>
  <c r="L136" i="6"/>
  <c r="L137" i="6"/>
  <c r="L138" i="6"/>
  <c r="L140" i="6"/>
  <c r="L141" i="6"/>
  <c r="L142" i="6"/>
  <c r="L144" i="6"/>
  <c r="L145" i="6"/>
  <c r="L146" i="6"/>
  <c r="L147" i="6"/>
  <c r="L148" i="6"/>
  <c r="L149" i="6"/>
  <c r="L150" i="6"/>
  <c r="L151" i="6"/>
  <c r="L152" i="6"/>
  <c r="L153" i="6"/>
  <c r="L156" i="6"/>
  <c r="L157" i="6"/>
  <c r="L158" i="6"/>
  <c r="L159" i="6"/>
  <c r="L160" i="6"/>
  <c r="L161" i="6"/>
  <c r="L162" i="6"/>
  <c r="L163" i="6"/>
  <c r="L164" i="6"/>
  <c r="L165" i="6"/>
  <c r="L166" i="6"/>
  <c r="L167" i="6"/>
  <c r="L168" i="6"/>
  <c r="L169" i="6"/>
  <c r="L170" i="6"/>
  <c r="L171" i="6"/>
  <c r="L172"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H21" i="6"/>
  <c r="H22" i="6"/>
  <c r="H23" i="6"/>
  <c r="H24" i="6"/>
  <c r="H25" i="6"/>
  <c r="H26" i="6"/>
  <c r="H27" i="6"/>
  <c r="H28" i="6"/>
  <c r="H29" i="6"/>
  <c r="H30" i="6"/>
  <c r="H31" i="6"/>
  <c r="H32" i="6"/>
  <c r="H33"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8" i="6"/>
  <c r="H99" i="6"/>
  <c r="H100" i="6"/>
  <c r="H101" i="6"/>
  <c r="H102" i="6"/>
  <c r="H103" i="6"/>
  <c r="H104" i="6"/>
  <c r="H105" i="6"/>
  <c r="H106" i="6"/>
  <c r="H107" i="6"/>
  <c r="H108" i="6"/>
  <c r="H110" i="6"/>
  <c r="H111" i="6"/>
  <c r="H112" i="6"/>
  <c r="H113" i="6"/>
  <c r="H114" i="6"/>
  <c r="H115" i="6"/>
  <c r="H116" i="6"/>
  <c r="H117" i="6"/>
  <c r="H118" i="6"/>
  <c r="H119" i="6"/>
  <c r="H121" i="6"/>
  <c r="H122" i="6"/>
  <c r="H123" i="6"/>
  <c r="H124" i="6"/>
  <c r="H125" i="6"/>
  <c r="H126" i="6"/>
  <c r="H127" i="6"/>
  <c r="H128" i="6"/>
  <c r="H129" i="6"/>
  <c r="H130" i="6"/>
  <c r="H131" i="6"/>
  <c r="H132" i="6"/>
  <c r="H133" i="6"/>
  <c r="H134" i="6"/>
  <c r="H135" i="6"/>
  <c r="H136" i="6"/>
  <c r="H137" i="6"/>
  <c r="H138" i="6"/>
  <c r="H140" i="6"/>
  <c r="H141" i="6"/>
  <c r="H142" i="6"/>
  <c r="H144" i="6"/>
  <c r="H145" i="6"/>
  <c r="H146" i="6"/>
  <c r="H147" i="6"/>
  <c r="H148" i="6"/>
  <c r="H149" i="6"/>
  <c r="H150" i="6"/>
  <c r="H151" i="6"/>
  <c r="H152" i="6"/>
  <c r="H153" i="6"/>
  <c r="H156" i="6"/>
  <c r="H157" i="6"/>
  <c r="H158" i="6"/>
  <c r="H159" i="6"/>
  <c r="H160" i="6"/>
  <c r="H161" i="6"/>
  <c r="H162" i="6"/>
  <c r="H163" i="6"/>
  <c r="H164" i="6"/>
  <c r="H165" i="6"/>
  <c r="H166" i="6"/>
  <c r="H167" i="6"/>
  <c r="H168" i="6"/>
  <c r="H169" i="6"/>
  <c r="H170" i="6"/>
  <c r="H171" i="6"/>
  <c r="H172"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L21" i="5"/>
  <c r="L22" i="5"/>
  <c r="L23" i="5"/>
  <c r="L24" i="5"/>
  <c r="L25" i="5"/>
  <c r="L26" i="5"/>
  <c r="L27" i="5"/>
  <c r="L28" i="5"/>
  <c r="L29" i="5"/>
  <c r="L30" i="5"/>
  <c r="L31" i="5"/>
  <c r="L32" i="5"/>
  <c r="L33" i="5"/>
  <c r="L34" i="5"/>
  <c r="L36" i="5"/>
  <c r="L37" i="5"/>
  <c r="L38" i="5"/>
  <c r="L39" i="5"/>
  <c r="L40" i="5"/>
  <c r="L41" i="5"/>
  <c r="L42" i="5"/>
  <c r="L43" i="5"/>
  <c r="L44" i="5"/>
  <c r="L45" i="5"/>
  <c r="L46" i="5"/>
  <c r="L47" i="5"/>
  <c r="L48" i="5"/>
  <c r="L49" i="5"/>
  <c r="L50" i="5"/>
  <c r="L52" i="5"/>
  <c r="L53" i="5"/>
  <c r="L54" i="5"/>
  <c r="L55" i="5"/>
  <c r="L56" i="5"/>
  <c r="L57" i="5"/>
  <c r="L58" i="5"/>
  <c r="L59" i="5"/>
  <c r="L60" i="5"/>
  <c r="L61" i="5"/>
  <c r="L62" i="5"/>
  <c r="L63" i="5"/>
  <c r="L64" i="5"/>
  <c r="L65" i="5"/>
  <c r="L66" i="5"/>
  <c r="L67" i="5"/>
  <c r="L68" i="5"/>
  <c r="L69" i="5"/>
  <c r="L70" i="5"/>
  <c r="L71" i="5"/>
  <c r="L72" i="5"/>
  <c r="L73" i="5"/>
  <c r="L74" i="5"/>
  <c r="L75" i="5"/>
  <c r="L76" i="5"/>
  <c r="L77" i="5"/>
  <c r="L20" i="5"/>
  <c r="H21" i="5"/>
  <c r="H22" i="5"/>
  <c r="H23" i="5"/>
  <c r="H24" i="5"/>
  <c r="H25" i="5"/>
  <c r="H26" i="5"/>
  <c r="H27" i="5"/>
  <c r="H28" i="5"/>
  <c r="H29" i="5"/>
  <c r="H30" i="5"/>
  <c r="H31" i="5"/>
  <c r="H32" i="5"/>
  <c r="H33" i="5"/>
  <c r="H34" i="5"/>
  <c r="H36" i="5"/>
  <c r="H37" i="5"/>
  <c r="H38" i="5"/>
  <c r="H39" i="5"/>
  <c r="H40" i="5"/>
  <c r="H41" i="5"/>
  <c r="H42" i="5"/>
  <c r="H43" i="5"/>
  <c r="H44" i="5"/>
  <c r="H45" i="5"/>
  <c r="H46" i="5"/>
  <c r="H47" i="5"/>
  <c r="H48" i="5"/>
  <c r="H49" i="5"/>
  <c r="H50" i="5"/>
  <c r="H52" i="5"/>
  <c r="H53" i="5"/>
  <c r="H54" i="5"/>
  <c r="H55" i="5"/>
  <c r="H56" i="5"/>
  <c r="H57" i="5"/>
  <c r="H58" i="5"/>
  <c r="H59" i="5"/>
  <c r="H60" i="5"/>
  <c r="H61" i="5"/>
  <c r="H62" i="5"/>
  <c r="H63" i="5"/>
  <c r="H64" i="5"/>
  <c r="H65" i="5"/>
  <c r="H66" i="5"/>
  <c r="H67" i="5"/>
  <c r="H68" i="5"/>
  <c r="H69" i="5"/>
  <c r="H70" i="5"/>
  <c r="H71" i="5"/>
  <c r="H72" i="5"/>
  <c r="H73" i="5"/>
  <c r="H74" i="5"/>
  <c r="H75" i="5"/>
  <c r="H76" i="5"/>
  <c r="H77" i="5"/>
  <c r="H20" i="5"/>
  <c r="H21" i="4"/>
  <c r="L21" i="4"/>
  <c r="H22" i="4"/>
  <c r="L22" i="4"/>
  <c r="H23" i="4"/>
  <c r="L23" i="4"/>
  <c r="H24" i="4"/>
  <c r="L24" i="4"/>
  <c r="H25" i="4"/>
  <c r="L25" i="4"/>
  <c r="H26" i="4"/>
  <c r="L26" i="4"/>
  <c r="H27" i="4"/>
  <c r="L27" i="4"/>
  <c r="H28" i="4"/>
  <c r="L28" i="4"/>
  <c r="H29" i="4"/>
  <c r="L29" i="4"/>
  <c r="H30" i="4"/>
  <c r="L30" i="4"/>
  <c r="H31" i="4"/>
  <c r="L31" i="4"/>
  <c r="H32" i="4"/>
  <c r="L32" i="4"/>
  <c r="H33" i="4"/>
  <c r="L33" i="4"/>
  <c r="H34" i="4"/>
  <c r="L34" i="4"/>
  <c r="H35" i="4"/>
  <c r="L35" i="4"/>
  <c r="H36" i="4"/>
  <c r="L36" i="4"/>
  <c r="H37" i="4"/>
  <c r="L37" i="4"/>
  <c r="H38" i="4"/>
  <c r="L38" i="4"/>
  <c r="H39" i="4"/>
  <c r="L39" i="4"/>
  <c r="H40" i="4"/>
  <c r="L40" i="4"/>
  <c r="H41" i="4"/>
  <c r="L41" i="4"/>
  <c r="H42" i="4"/>
  <c r="L42" i="4"/>
  <c r="H43" i="4"/>
  <c r="L43" i="4"/>
  <c r="H44" i="4"/>
  <c r="L44" i="4"/>
  <c r="H45" i="4"/>
  <c r="L45" i="4"/>
  <c r="H46" i="4"/>
  <c r="L46" i="4"/>
  <c r="H47" i="4"/>
  <c r="L47" i="4"/>
  <c r="H48" i="4"/>
  <c r="L48" i="4"/>
  <c r="H49" i="4"/>
  <c r="L49" i="4"/>
  <c r="H50" i="4"/>
  <c r="L50" i="4"/>
  <c r="H51" i="4"/>
  <c r="L51" i="4"/>
  <c r="H52" i="4"/>
  <c r="L52" i="4"/>
  <c r="H53" i="4"/>
  <c r="L53" i="4"/>
  <c r="H54" i="4"/>
  <c r="L54" i="4"/>
  <c r="H55" i="4"/>
  <c r="L55" i="4"/>
  <c r="H56" i="4"/>
  <c r="L56" i="4"/>
  <c r="H57" i="4"/>
  <c r="L57" i="4"/>
  <c r="H58" i="4"/>
  <c r="L58" i="4"/>
  <c r="H59" i="4"/>
  <c r="L59" i="4"/>
  <c r="H60" i="4"/>
  <c r="L60" i="4"/>
  <c r="H61" i="4"/>
  <c r="L61" i="4"/>
  <c r="H62" i="4"/>
  <c r="L62" i="4"/>
  <c r="H63" i="4"/>
  <c r="L63" i="4"/>
  <c r="H64" i="4"/>
  <c r="L64" i="4"/>
  <c r="H65" i="4"/>
  <c r="L65" i="4"/>
  <c r="H66" i="4"/>
  <c r="L66" i="4"/>
  <c r="H68" i="4"/>
  <c r="L68" i="4"/>
  <c r="H69" i="4"/>
  <c r="L69" i="4"/>
  <c r="H71" i="4"/>
  <c r="L71" i="4"/>
  <c r="H72" i="4"/>
  <c r="L72" i="4"/>
  <c r="H73" i="4"/>
  <c r="L73" i="4"/>
  <c r="H74" i="4"/>
  <c r="L74" i="4"/>
  <c r="H75" i="4"/>
  <c r="L75" i="4"/>
  <c r="H76" i="4"/>
  <c r="L76" i="4"/>
  <c r="H78" i="4"/>
  <c r="L78" i="4"/>
  <c r="H79" i="4"/>
  <c r="L79" i="4"/>
  <c r="H80" i="4"/>
  <c r="L80" i="4"/>
  <c r="H81" i="4"/>
  <c r="L81" i="4"/>
  <c r="H82" i="4"/>
  <c r="L82" i="4"/>
  <c r="H83" i="4"/>
  <c r="L83" i="4"/>
  <c r="H84" i="4"/>
  <c r="L84" i="4"/>
  <c r="H85" i="4"/>
  <c r="L85" i="4"/>
  <c r="H86" i="4"/>
  <c r="L86" i="4"/>
  <c r="H87" i="4"/>
  <c r="L87" i="4"/>
  <c r="H88" i="4"/>
  <c r="L88" i="4"/>
  <c r="H89" i="4"/>
  <c r="L89" i="4"/>
  <c r="H90" i="4"/>
  <c r="L90" i="4"/>
  <c r="H91" i="4"/>
  <c r="L91" i="4"/>
  <c r="H92" i="4"/>
  <c r="L92" i="4"/>
  <c r="H94" i="4"/>
  <c r="L94" i="4"/>
  <c r="H95" i="4"/>
  <c r="L95" i="4"/>
  <c r="H96" i="4"/>
  <c r="L96" i="4"/>
  <c r="H97" i="4"/>
  <c r="L97" i="4"/>
  <c r="H98" i="4"/>
  <c r="L98" i="4"/>
  <c r="H99" i="4"/>
  <c r="L99" i="4"/>
  <c r="H100" i="4"/>
  <c r="L100" i="4"/>
  <c r="H101" i="4"/>
  <c r="L101" i="4"/>
  <c r="H102" i="4"/>
  <c r="L102" i="4"/>
  <c r="H103" i="4"/>
  <c r="L103" i="4"/>
  <c r="H104" i="4"/>
  <c r="L104" i="4"/>
  <c r="H105" i="4"/>
  <c r="L105" i="4"/>
  <c r="H106" i="4"/>
  <c r="L106" i="4"/>
  <c r="H108" i="4"/>
  <c r="L108" i="4"/>
  <c r="H109" i="4"/>
  <c r="L109" i="4"/>
  <c r="H110" i="4"/>
  <c r="L110" i="4"/>
  <c r="H111" i="4"/>
  <c r="L111" i="4"/>
  <c r="H112" i="4"/>
  <c r="L112" i="4"/>
  <c r="H113" i="4"/>
  <c r="L113" i="4"/>
  <c r="H114" i="4"/>
  <c r="L114" i="4"/>
  <c r="H115" i="4"/>
  <c r="L115" i="4"/>
  <c r="H116" i="4"/>
  <c r="L116" i="4"/>
  <c r="H117" i="4"/>
  <c r="L117" i="4"/>
  <c r="H118" i="4"/>
  <c r="L118" i="4"/>
  <c r="H119" i="4"/>
  <c r="L119" i="4"/>
  <c r="H120" i="4"/>
  <c r="L120" i="4"/>
  <c r="H121" i="4"/>
  <c r="L121" i="4"/>
  <c r="H122" i="4"/>
  <c r="L122" i="4"/>
  <c r="H123" i="4"/>
  <c r="L123" i="4"/>
  <c r="H124" i="4"/>
  <c r="L124" i="4"/>
  <c r="H125" i="4"/>
  <c r="L125" i="4"/>
  <c r="H126" i="4"/>
  <c r="L126" i="4"/>
  <c r="H127" i="4"/>
  <c r="L127" i="4"/>
  <c r="H128" i="4"/>
  <c r="L128" i="4"/>
  <c r="H129" i="4"/>
  <c r="L129" i="4"/>
  <c r="H130" i="4"/>
  <c r="L130" i="4"/>
  <c r="H131" i="4"/>
  <c r="L131" i="4"/>
  <c r="H132" i="4"/>
  <c r="L132" i="4"/>
  <c r="H133" i="4"/>
  <c r="L133" i="4"/>
  <c r="H134" i="4"/>
  <c r="L134" i="4"/>
  <c r="H135" i="4"/>
  <c r="L135" i="4"/>
  <c r="H136" i="4"/>
  <c r="L136" i="4"/>
  <c r="H137" i="4"/>
  <c r="L137" i="4"/>
  <c r="H139" i="4"/>
  <c r="L139" i="4"/>
  <c r="H140" i="4"/>
  <c r="L140" i="4"/>
  <c r="H141" i="4"/>
  <c r="L141" i="4"/>
  <c r="H142" i="4"/>
  <c r="L142" i="4"/>
  <c r="H143" i="4"/>
  <c r="L143" i="4"/>
  <c r="H144" i="4"/>
  <c r="L144" i="4"/>
  <c r="H145" i="4"/>
  <c r="L145" i="4"/>
  <c r="H146" i="4"/>
  <c r="L146" i="4"/>
  <c r="H147" i="4"/>
  <c r="L147" i="4"/>
  <c r="H148" i="4"/>
  <c r="L148" i="4"/>
  <c r="H149" i="4"/>
  <c r="L149" i="4"/>
  <c r="H150" i="4"/>
  <c r="L150" i="4"/>
  <c r="H151" i="4"/>
  <c r="L151" i="4"/>
  <c r="H152" i="4"/>
  <c r="L152" i="4"/>
  <c r="L20" i="4"/>
  <c r="H20" i="4"/>
  <c r="H108" i="2"/>
  <c r="L108" i="2"/>
  <c r="H109" i="2"/>
  <c r="L109" i="2"/>
  <c r="H110" i="2"/>
  <c r="L110" i="2"/>
  <c r="H111" i="2"/>
  <c r="L111" i="2"/>
  <c r="H99" i="2"/>
  <c r="L99" i="2"/>
  <c r="H100" i="2"/>
  <c r="L100" i="2"/>
  <c r="H101" i="2"/>
  <c r="L101" i="2"/>
  <c r="H102" i="2"/>
  <c r="L102" i="2"/>
  <c r="H103" i="2"/>
  <c r="L103" i="2"/>
  <c r="H104" i="2"/>
  <c r="L104" i="2"/>
  <c r="H94" i="2"/>
  <c r="L94" i="2"/>
  <c r="H95" i="2"/>
  <c r="L95" i="2"/>
  <c r="H96" i="2"/>
  <c r="L96" i="2"/>
  <c r="H89" i="2"/>
  <c r="L89" i="2"/>
  <c r="H90" i="2"/>
  <c r="L90" i="2"/>
  <c r="L113" i="2"/>
  <c r="H113" i="2"/>
  <c r="L107" i="2"/>
  <c r="H107" i="2"/>
  <c r="L98" i="2"/>
  <c r="H98" i="2"/>
  <c r="L93" i="2"/>
  <c r="H93" i="2"/>
  <c r="H80" i="2"/>
  <c r="L80" i="2"/>
  <c r="H81" i="2"/>
  <c r="L81" i="2"/>
  <c r="H82" i="2"/>
  <c r="L82" i="2"/>
  <c r="L88" i="2"/>
  <c r="H88" i="2"/>
  <c r="H67" i="2"/>
  <c r="L67" i="2"/>
  <c r="H68" i="2"/>
  <c r="L68" i="2"/>
  <c r="H69" i="2"/>
  <c r="L69" i="2"/>
  <c r="L79" i="2"/>
  <c r="H79" i="2"/>
  <c r="L76" i="2"/>
  <c r="H76" i="2"/>
  <c r="H63" i="2"/>
  <c r="L63" i="2"/>
  <c r="H64" i="2"/>
  <c r="L64" i="2"/>
  <c r="L66" i="2"/>
  <c r="H66" i="2"/>
  <c r="H55" i="2"/>
  <c r="L55" i="2"/>
  <c r="H56" i="2"/>
  <c r="L56" i="2"/>
  <c r="L62" i="2"/>
  <c r="H62" i="2"/>
  <c r="L59" i="2"/>
  <c r="H59" i="2"/>
  <c r="H47" i="2"/>
  <c r="L47" i="2"/>
  <c r="H48" i="2"/>
  <c r="L48" i="2"/>
  <c r="H49" i="2"/>
  <c r="L49" i="2"/>
  <c r="H52" i="2"/>
  <c r="L52" i="2"/>
  <c r="L54" i="2"/>
  <c r="H54" i="2"/>
  <c r="L46" i="2"/>
  <c r="H46" i="2"/>
  <c r="H39" i="2"/>
  <c r="L39" i="2"/>
  <c r="H40" i="2"/>
  <c r="L40" i="2"/>
  <c r="H41" i="2"/>
  <c r="L41" i="2"/>
  <c r="H42" i="2"/>
  <c r="L42" i="2"/>
  <c r="H43" i="2"/>
  <c r="L43" i="2"/>
  <c r="H44" i="2"/>
  <c r="L44" i="2"/>
  <c r="L38" i="2"/>
  <c r="H38" i="2"/>
  <c r="H32" i="2"/>
  <c r="L32" i="2"/>
  <c r="H33" i="2"/>
  <c r="L33" i="2"/>
  <c r="H34" i="2"/>
  <c r="L34" i="2"/>
  <c r="H35" i="2"/>
  <c r="L35" i="2"/>
  <c r="L31" i="2"/>
  <c r="H31" i="2"/>
  <c r="H25" i="2"/>
  <c r="L25" i="2"/>
  <c r="H26" i="2"/>
  <c r="L26" i="2"/>
  <c r="H27" i="2"/>
  <c r="L27" i="2"/>
  <c r="L28" i="2"/>
  <c r="L20" i="2"/>
  <c r="H20" i="2"/>
  <c r="L20" i="1"/>
  <c r="L21" i="1"/>
  <c r="L22" i="1"/>
  <c r="L23" i="1"/>
  <c r="L24" i="1"/>
  <c r="L25" i="1"/>
  <c r="L27" i="1"/>
  <c r="L28" i="1"/>
  <c r="L29" i="1"/>
  <c r="L30" i="1"/>
  <c r="L31" i="1"/>
  <c r="L34" i="1"/>
  <c r="L35" i="1"/>
  <c r="L36" i="1"/>
  <c r="L37" i="1"/>
  <c r="L39" i="1"/>
  <c r="L40" i="1"/>
  <c r="L41" i="1"/>
  <c r="L42" i="1"/>
  <c r="L43" i="1"/>
  <c r="L19" i="1"/>
  <c r="H20" i="1"/>
  <c r="H21" i="1"/>
  <c r="H22" i="1"/>
  <c r="H23" i="1"/>
  <c r="H24" i="1"/>
  <c r="H25" i="1"/>
  <c r="H27" i="1"/>
  <c r="H28" i="1"/>
  <c r="H29" i="1"/>
  <c r="H30" i="1"/>
  <c r="H31" i="1"/>
  <c r="H34" i="1"/>
  <c r="H35" i="1"/>
  <c r="H36" i="1"/>
  <c r="H37" i="1"/>
  <c r="H39" i="1"/>
  <c r="H40" i="1"/>
  <c r="H41" i="1"/>
  <c r="H42" i="1"/>
  <c r="H43"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000-000001000000}">
      <text>
        <r>
          <rPr>
            <sz val="9"/>
            <color indexed="81"/>
            <rFont val="Tahoma"/>
            <family val="2"/>
          </rPr>
          <t>Area, Activity, Tasks, Specific hazards,</t>
        </r>
      </text>
    </comment>
    <comment ref="A5" authorId="0" shapeId="0" xr:uid="{00000000-0006-0000-0000-000002000000}">
      <text>
        <r>
          <rPr>
            <sz val="9"/>
            <color indexed="81"/>
            <rFont val="Tahoma"/>
            <family val="2"/>
          </rPr>
          <t>Area, Activity, Tasks, Specific hazards,</t>
        </r>
      </text>
    </comment>
    <comment ref="A9" authorId="0" shapeId="0" xr:uid="{00000000-0006-0000-0000-000003000000}">
      <text>
        <r>
          <rPr>
            <sz val="9"/>
            <color indexed="81"/>
            <rFont val="Tahoma"/>
            <family val="2"/>
          </rPr>
          <t xml:space="preserve">Record any legislation, guidance and industry guidance used in research for this assessment </t>
        </r>
      </text>
    </comment>
    <comment ref="A11" authorId="0" shapeId="0" xr:uid="{00000000-0006-0000-0000-000004000000}">
      <text>
        <r>
          <rPr>
            <sz val="9"/>
            <color indexed="81"/>
            <rFont val="Tahoma"/>
            <family val="2"/>
          </rPr>
          <t>Hyperlinks  to documents where relevant and available</t>
        </r>
      </text>
    </comment>
    <comment ref="C18" authorId="0" shapeId="0" xr:uid="{00000000-0006-0000-0000-000005000000}">
      <text>
        <r>
          <rPr>
            <sz val="9"/>
            <color indexed="81"/>
            <rFont val="Tahoma"/>
            <family val="2"/>
          </rPr>
          <t>Insert most probable injuries from the hazard</t>
        </r>
      </text>
    </comment>
    <comment ref="D18" authorId="0" shapeId="0" xr:uid="{00000000-0006-0000-0000-000006000000}">
      <text>
        <r>
          <rPr>
            <sz val="9"/>
            <color indexed="81"/>
            <rFont val="Tahoma"/>
            <family val="2"/>
          </rPr>
          <t>Suggested control measures but can be adapted to suit local circumstances</t>
        </r>
      </text>
    </comment>
    <comment ref="F18" authorId="0" shapeId="0" xr:uid="{00000000-0006-0000-0000-000007000000}">
      <text>
        <r>
          <rPr>
            <sz val="9"/>
            <color indexed="81"/>
            <rFont val="Tahoma"/>
            <family val="2"/>
          </rPr>
          <t>Probable Likelihood Rating (1-6)</t>
        </r>
      </text>
    </comment>
    <comment ref="G18" authorId="0" shapeId="0" xr:uid="{00000000-0006-0000-0000-000008000000}">
      <text>
        <r>
          <rPr>
            <sz val="9"/>
            <color indexed="81"/>
            <rFont val="Tahoma"/>
            <family val="2"/>
          </rPr>
          <t>Probable Severity Rating (1-6)</t>
        </r>
      </text>
    </comment>
    <comment ref="H18" authorId="0" shapeId="0" xr:uid="{00000000-0006-0000-0000-000009000000}">
      <text>
        <r>
          <rPr>
            <sz val="9"/>
            <color indexed="81"/>
            <rFont val="Tahoma"/>
            <family val="2"/>
          </rPr>
          <t>Risk Rating (1-36) acceptable levels of risk if industry practice applied.</t>
        </r>
      </text>
    </comment>
    <comment ref="I18" authorId="0" shapeId="0" xr:uid="{00000000-0006-0000-0000-00000A000000}">
      <text>
        <r>
          <rPr>
            <sz val="9"/>
            <color indexed="81"/>
            <rFont val="Tahoma"/>
            <family val="2"/>
          </rPr>
          <t>Action required to achieve industry practice</t>
        </r>
      </text>
    </comment>
    <comment ref="J18" authorId="0" shapeId="0" xr:uid="{00000000-0006-0000-0000-00000B000000}">
      <text>
        <r>
          <rPr>
            <sz val="9"/>
            <color indexed="81"/>
            <rFont val="Tahoma"/>
            <family val="2"/>
          </rPr>
          <t>Likelihood reduced by further control measures</t>
        </r>
      </text>
    </comment>
    <comment ref="K18" authorId="0" shapeId="0" xr:uid="{00000000-0006-0000-0000-00000C000000}">
      <text>
        <r>
          <rPr>
            <sz val="9"/>
            <color indexed="81"/>
            <rFont val="Tahoma"/>
            <family val="2"/>
          </rPr>
          <t>Severity reduced by further control measures</t>
        </r>
      </text>
    </comment>
    <comment ref="L18" authorId="0" shapeId="0" xr:uid="{00000000-0006-0000-0000-00000D000000}">
      <text>
        <r>
          <rPr>
            <sz val="9"/>
            <color indexed="81"/>
            <rFont val="Tahoma"/>
            <family val="2"/>
          </rPr>
          <t>Remaining or residual risk once an acceptable level has been achieved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900-000001000000}">
      <text>
        <r>
          <rPr>
            <sz val="9"/>
            <color indexed="81"/>
            <rFont val="Tahoma"/>
            <family val="2"/>
          </rPr>
          <t>Area, Activity, Tasks, Specific hazards,</t>
        </r>
      </text>
    </comment>
    <comment ref="A5" authorId="0" shapeId="0" xr:uid="{00000000-0006-0000-0900-000002000000}">
      <text>
        <r>
          <rPr>
            <sz val="9"/>
            <color indexed="81"/>
            <rFont val="Tahoma"/>
            <family val="2"/>
          </rPr>
          <t>Area, Activity, Tasks, Specific hazards,</t>
        </r>
      </text>
    </comment>
    <comment ref="A9" authorId="0" shapeId="0" xr:uid="{00000000-0006-0000-0900-000003000000}">
      <text>
        <r>
          <rPr>
            <sz val="9"/>
            <color indexed="81"/>
            <rFont val="Tahoma"/>
            <family val="2"/>
          </rPr>
          <t xml:space="preserve">Record any legislation, guidance and industry guidance used in research for this assessment </t>
        </r>
      </text>
    </comment>
    <comment ref="A11" authorId="0" shapeId="0" xr:uid="{00000000-0006-0000-0900-000004000000}">
      <text>
        <r>
          <rPr>
            <sz val="9"/>
            <color indexed="81"/>
            <rFont val="Tahoma"/>
            <family val="2"/>
          </rPr>
          <t>Hyperlinks  to documents where relevant and available</t>
        </r>
      </text>
    </comment>
    <comment ref="C18" authorId="0" shapeId="0" xr:uid="{00000000-0006-0000-0900-000005000000}">
      <text>
        <r>
          <rPr>
            <sz val="9"/>
            <color indexed="81"/>
            <rFont val="Tahoma"/>
            <family val="2"/>
          </rPr>
          <t>Insert most probable injuries from the hazard</t>
        </r>
      </text>
    </comment>
    <comment ref="D18" authorId="0" shapeId="0" xr:uid="{00000000-0006-0000-0900-000006000000}">
      <text>
        <r>
          <rPr>
            <sz val="9"/>
            <color indexed="81"/>
            <rFont val="Tahoma"/>
            <family val="2"/>
          </rPr>
          <t>Suggested control measures but can be adapted to suit local circumstances</t>
        </r>
      </text>
    </comment>
    <comment ref="F18" authorId="0" shapeId="0" xr:uid="{00000000-0006-0000-0900-000007000000}">
      <text>
        <r>
          <rPr>
            <sz val="9"/>
            <color indexed="81"/>
            <rFont val="Tahoma"/>
            <family val="2"/>
          </rPr>
          <t>Probable Likelihood Rating (1-6)</t>
        </r>
      </text>
    </comment>
    <comment ref="G18" authorId="0" shapeId="0" xr:uid="{00000000-0006-0000-0900-000008000000}">
      <text>
        <r>
          <rPr>
            <sz val="9"/>
            <color indexed="81"/>
            <rFont val="Tahoma"/>
            <family val="2"/>
          </rPr>
          <t>Probable Severity Rating (1-6)</t>
        </r>
      </text>
    </comment>
    <comment ref="H18" authorId="0" shapeId="0" xr:uid="{00000000-0006-0000-0900-000009000000}">
      <text>
        <r>
          <rPr>
            <sz val="9"/>
            <color indexed="81"/>
            <rFont val="Tahoma"/>
            <family val="2"/>
          </rPr>
          <t>Risk Rating (1-36) acceptable levels of risk if industry practice applied.</t>
        </r>
      </text>
    </comment>
    <comment ref="I18" authorId="0" shapeId="0" xr:uid="{00000000-0006-0000-0900-00000A000000}">
      <text>
        <r>
          <rPr>
            <sz val="9"/>
            <color indexed="81"/>
            <rFont val="Tahoma"/>
            <family val="2"/>
          </rPr>
          <t>Action required to achieve industry practice</t>
        </r>
      </text>
    </comment>
    <comment ref="J18" authorId="0" shapeId="0" xr:uid="{00000000-0006-0000-0900-00000B000000}">
      <text>
        <r>
          <rPr>
            <sz val="9"/>
            <color indexed="81"/>
            <rFont val="Tahoma"/>
            <family val="2"/>
          </rPr>
          <t>Likelihood reduced by further control measures</t>
        </r>
      </text>
    </comment>
    <comment ref="K18" authorId="0" shapeId="0" xr:uid="{00000000-0006-0000-0900-00000C000000}">
      <text>
        <r>
          <rPr>
            <sz val="9"/>
            <color indexed="81"/>
            <rFont val="Tahoma"/>
            <family val="2"/>
          </rPr>
          <t>Severity reduced by further control measures</t>
        </r>
      </text>
    </comment>
    <comment ref="L18" authorId="0" shapeId="0" xr:uid="{00000000-0006-0000-0900-00000D000000}">
      <text>
        <r>
          <rPr>
            <sz val="9"/>
            <color indexed="81"/>
            <rFont val="Tahoma"/>
            <family val="2"/>
          </rPr>
          <t>Remaining or residual risk once an acceptable level has been achieved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A00-000001000000}">
      <text>
        <r>
          <rPr>
            <sz val="9"/>
            <color indexed="81"/>
            <rFont val="Tahoma"/>
            <family val="2"/>
          </rPr>
          <t>Area, Activity, Tasks, Specific hazards,</t>
        </r>
      </text>
    </comment>
    <comment ref="A5" authorId="0" shapeId="0" xr:uid="{00000000-0006-0000-0A00-000002000000}">
      <text>
        <r>
          <rPr>
            <sz val="9"/>
            <color indexed="81"/>
            <rFont val="Tahoma"/>
            <family val="2"/>
          </rPr>
          <t>Area, Activity, Tasks, Specific hazards,</t>
        </r>
      </text>
    </comment>
    <comment ref="A9" authorId="0" shapeId="0" xr:uid="{00000000-0006-0000-0A00-000003000000}">
      <text>
        <r>
          <rPr>
            <sz val="9"/>
            <color indexed="81"/>
            <rFont val="Tahoma"/>
            <family val="2"/>
          </rPr>
          <t xml:space="preserve">Record any legislation, guidance and industry guidance used in research for this assessment </t>
        </r>
      </text>
    </comment>
    <comment ref="A11" authorId="0" shapeId="0" xr:uid="{00000000-0006-0000-0A00-000004000000}">
      <text>
        <r>
          <rPr>
            <sz val="9"/>
            <color indexed="81"/>
            <rFont val="Tahoma"/>
            <family val="2"/>
          </rPr>
          <t>Hyperlinks  to documents where relevant and available</t>
        </r>
      </text>
    </comment>
    <comment ref="C17" authorId="0" shapeId="0" xr:uid="{00000000-0006-0000-0A00-000005000000}">
      <text>
        <r>
          <rPr>
            <sz val="9"/>
            <color indexed="81"/>
            <rFont val="Tahoma"/>
            <family val="2"/>
          </rPr>
          <t>Insert most probable injuries from the hazard</t>
        </r>
      </text>
    </comment>
    <comment ref="D17" authorId="0" shapeId="0" xr:uid="{00000000-0006-0000-0A00-000006000000}">
      <text>
        <r>
          <rPr>
            <sz val="9"/>
            <color indexed="81"/>
            <rFont val="Tahoma"/>
            <family val="2"/>
          </rPr>
          <t>Suggested control measures but can be adapted to suit local circumstances</t>
        </r>
      </text>
    </comment>
    <comment ref="F17" authorId="0" shapeId="0" xr:uid="{00000000-0006-0000-0A00-000007000000}">
      <text>
        <r>
          <rPr>
            <sz val="9"/>
            <color indexed="81"/>
            <rFont val="Tahoma"/>
            <family val="2"/>
          </rPr>
          <t>Probable Likelihood Rating (1-6)</t>
        </r>
      </text>
    </comment>
    <comment ref="G17" authorId="0" shapeId="0" xr:uid="{00000000-0006-0000-0A00-000008000000}">
      <text>
        <r>
          <rPr>
            <sz val="9"/>
            <color indexed="81"/>
            <rFont val="Tahoma"/>
            <family val="2"/>
          </rPr>
          <t>Probable Severity Rating (1-6)</t>
        </r>
      </text>
    </comment>
    <comment ref="H17" authorId="0" shapeId="0" xr:uid="{00000000-0006-0000-0A00-000009000000}">
      <text>
        <r>
          <rPr>
            <sz val="9"/>
            <color indexed="81"/>
            <rFont val="Tahoma"/>
            <family val="2"/>
          </rPr>
          <t>Risk Rating (1-36) acceptable levels of risk if industry practice applied.</t>
        </r>
      </text>
    </comment>
    <comment ref="I17" authorId="0" shapeId="0" xr:uid="{00000000-0006-0000-0A00-00000A000000}">
      <text>
        <r>
          <rPr>
            <sz val="9"/>
            <color indexed="81"/>
            <rFont val="Tahoma"/>
            <family val="2"/>
          </rPr>
          <t>Action required to achieve industry practice</t>
        </r>
      </text>
    </comment>
    <comment ref="J17" authorId="0" shapeId="0" xr:uid="{00000000-0006-0000-0A00-00000B000000}">
      <text>
        <r>
          <rPr>
            <sz val="9"/>
            <color indexed="81"/>
            <rFont val="Tahoma"/>
            <family val="2"/>
          </rPr>
          <t>Likelihood reduced by further control measures</t>
        </r>
      </text>
    </comment>
    <comment ref="K17" authorId="0" shapeId="0" xr:uid="{00000000-0006-0000-0A00-00000C000000}">
      <text>
        <r>
          <rPr>
            <sz val="9"/>
            <color indexed="81"/>
            <rFont val="Tahoma"/>
            <family val="2"/>
          </rPr>
          <t>Severity reduced by further control measures</t>
        </r>
      </text>
    </comment>
    <comment ref="L17" authorId="0" shapeId="0" xr:uid="{00000000-0006-0000-0A00-00000D000000}">
      <text>
        <r>
          <rPr>
            <sz val="9"/>
            <color indexed="81"/>
            <rFont val="Tahoma"/>
            <family val="2"/>
          </rPr>
          <t>Remaining or residual risk once an acceptable level has been achieved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100-000001000000}">
      <text>
        <r>
          <rPr>
            <sz val="9"/>
            <color indexed="81"/>
            <rFont val="Tahoma"/>
            <family val="2"/>
          </rPr>
          <t>Area, Activity, Tasks, Specific hazards,</t>
        </r>
      </text>
    </comment>
    <comment ref="A5" authorId="0" shapeId="0" xr:uid="{00000000-0006-0000-0100-000002000000}">
      <text>
        <r>
          <rPr>
            <sz val="9"/>
            <color indexed="81"/>
            <rFont val="Tahoma"/>
            <family val="2"/>
          </rPr>
          <t>Area, Activity, Tasks, Specific hazards,</t>
        </r>
      </text>
    </comment>
    <comment ref="A9" authorId="0" shapeId="0" xr:uid="{00000000-0006-0000-0100-000003000000}">
      <text>
        <r>
          <rPr>
            <sz val="9"/>
            <color indexed="81"/>
            <rFont val="Tahoma"/>
            <family val="2"/>
          </rPr>
          <t xml:space="preserve">Record any legislation, guidance and industry guidance used in research for this assessment </t>
        </r>
      </text>
    </comment>
    <comment ref="A11" authorId="0" shapeId="0" xr:uid="{00000000-0006-0000-0100-000004000000}">
      <text>
        <r>
          <rPr>
            <sz val="9"/>
            <color indexed="81"/>
            <rFont val="Tahoma"/>
            <family val="2"/>
          </rPr>
          <t>Hyperlinks  to documents where relevant and available</t>
        </r>
      </text>
    </comment>
    <comment ref="C17" authorId="0" shapeId="0" xr:uid="{00000000-0006-0000-0100-000005000000}">
      <text>
        <r>
          <rPr>
            <sz val="9"/>
            <color indexed="81"/>
            <rFont val="Tahoma"/>
            <family val="2"/>
          </rPr>
          <t>Insert most probable injuries from the hazard</t>
        </r>
      </text>
    </comment>
    <comment ref="D17" authorId="0" shapeId="0" xr:uid="{00000000-0006-0000-0100-000006000000}">
      <text>
        <r>
          <rPr>
            <sz val="9"/>
            <color indexed="81"/>
            <rFont val="Tahoma"/>
            <family val="2"/>
          </rPr>
          <t>Suggested control measures but can be adapted to suit local circumstances</t>
        </r>
      </text>
    </comment>
    <comment ref="F17" authorId="0" shapeId="0" xr:uid="{00000000-0006-0000-0100-000007000000}">
      <text>
        <r>
          <rPr>
            <sz val="9"/>
            <color indexed="81"/>
            <rFont val="Tahoma"/>
            <family val="2"/>
          </rPr>
          <t>Probable Likelihood Rating (1-6)</t>
        </r>
      </text>
    </comment>
    <comment ref="G17" authorId="0" shapeId="0" xr:uid="{00000000-0006-0000-0100-000008000000}">
      <text>
        <r>
          <rPr>
            <sz val="9"/>
            <color indexed="81"/>
            <rFont val="Tahoma"/>
            <family val="2"/>
          </rPr>
          <t>Probable Severity Rating (1-6)</t>
        </r>
      </text>
    </comment>
    <comment ref="H17" authorId="0" shapeId="0" xr:uid="{00000000-0006-0000-0100-000009000000}">
      <text>
        <r>
          <rPr>
            <sz val="9"/>
            <color indexed="81"/>
            <rFont val="Tahoma"/>
            <family val="2"/>
          </rPr>
          <t>Risk Rating (1-36) acceptable levels of risk if industry practice applied.</t>
        </r>
      </text>
    </comment>
    <comment ref="I17" authorId="0" shapeId="0" xr:uid="{00000000-0006-0000-0100-00000A000000}">
      <text>
        <r>
          <rPr>
            <sz val="9"/>
            <color indexed="81"/>
            <rFont val="Tahoma"/>
            <family val="2"/>
          </rPr>
          <t>Action required to achieve industry practice</t>
        </r>
      </text>
    </comment>
    <comment ref="J17" authorId="0" shapeId="0" xr:uid="{00000000-0006-0000-0100-00000B000000}">
      <text>
        <r>
          <rPr>
            <sz val="9"/>
            <color indexed="81"/>
            <rFont val="Tahoma"/>
            <family val="2"/>
          </rPr>
          <t>Likelihood reduced by further control measures</t>
        </r>
      </text>
    </comment>
    <comment ref="K17" authorId="0" shapeId="0" xr:uid="{00000000-0006-0000-0100-00000C000000}">
      <text>
        <r>
          <rPr>
            <sz val="9"/>
            <color indexed="81"/>
            <rFont val="Tahoma"/>
            <family val="2"/>
          </rPr>
          <t>Severity reduced by further control measures</t>
        </r>
      </text>
    </comment>
    <comment ref="L17" authorId="0" shapeId="0" xr:uid="{00000000-0006-0000-0100-00000D000000}">
      <text>
        <r>
          <rPr>
            <sz val="9"/>
            <color indexed="81"/>
            <rFont val="Tahoma"/>
            <family val="2"/>
          </rPr>
          <t>Remaining or residual risk once an acceptable level has been achieved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200-000001000000}">
      <text>
        <r>
          <rPr>
            <sz val="9"/>
            <color indexed="81"/>
            <rFont val="Tahoma"/>
            <family val="2"/>
          </rPr>
          <t>Area, Activity, Tasks, Specific hazards,</t>
        </r>
      </text>
    </comment>
    <comment ref="A5" authorId="0" shapeId="0" xr:uid="{00000000-0006-0000-0200-000002000000}">
      <text>
        <r>
          <rPr>
            <sz val="9"/>
            <color indexed="81"/>
            <rFont val="Tahoma"/>
            <family val="2"/>
          </rPr>
          <t>Area, Activity, Tasks, Specific hazards,</t>
        </r>
      </text>
    </comment>
    <comment ref="A9" authorId="0" shapeId="0" xr:uid="{00000000-0006-0000-0200-000003000000}">
      <text>
        <r>
          <rPr>
            <sz val="9"/>
            <color indexed="81"/>
            <rFont val="Tahoma"/>
            <family val="2"/>
          </rPr>
          <t xml:space="preserve">Record any legislation, guidance and industry guidance used in research for this assessment </t>
        </r>
      </text>
    </comment>
    <comment ref="A11" authorId="0" shapeId="0" xr:uid="{00000000-0006-0000-0200-000004000000}">
      <text>
        <r>
          <rPr>
            <sz val="9"/>
            <color indexed="81"/>
            <rFont val="Tahoma"/>
            <family val="2"/>
          </rPr>
          <t>Hyperlinks  to documents where relevant and available</t>
        </r>
      </text>
    </comment>
    <comment ref="C18" authorId="0" shapeId="0" xr:uid="{00000000-0006-0000-0200-000005000000}">
      <text>
        <r>
          <rPr>
            <sz val="9"/>
            <color indexed="81"/>
            <rFont val="Tahoma"/>
            <family val="2"/>
          </rPr>
          <t>Insert most probable injuries from the hazard</t>
        </r>
      </text>
    </comment>
    <comment ref="D18" authorId="0" shapeId="0" xr:uid="{00000000-0006-0000-0200-000006000000}">
      <text>
        <r>
          <rPr>
            <sz val="9"/>
            <color indexed="81"/>
            <rFont val="Tahoma"/>
            <family val="2"/>
          </rPr>
          <t>Suggested control measures but can be adapted to suit local circumstances</t>
        </r>
      </text>
    </comment>
    <comment ref="F18" authorId="0" shapeId="0" xr:uid="{00000000-0006-0000-0200-000007000000}">
      <text>
        <r>
          <rPr>
            <sz val="9"/>
            <color indexed="81"/>
            <rFont val="Tahoma"/>
            <family val="2"/>
          </rPr>
          <t>Probable Likelihood Rating (1-6)</t>
        </r>
      </text>
    </comment>
    <comment ref="G18" authorId="0" shapeId="0" xr:uid="{00000000-0006-0000-0200-000008000000}">
      <text>
        <r>
          <rPr>
            <sz val="9"/>
            <color indexed="81"/>
            <rFont val="Tahoma"/>
            <family val="2"/>
          </rPr>
          <t>Probable Severity Rating (1-6)</t>
        </r>
      </text>
    </comment>
    <comment ref="H18" authorId="0" shapeId="0" xr:uid="{00000000-0006-0000-0200-000009000000}">
      <text>
        <r>
          <rPr>
            <sz val="9"/>
            <color indexed="81"/>
            <rFont val="Tahoma"/>
            <family val="2"/>
          </rPr>
          <t>Risk Rating (1-36) acceptable levels of risk if industry practice applied.</t>
        </r>
      </text>
    </comment>
    <comment ref="I18" authorId="0" shapeId="0" xr:uid="{00000000-0006-0000-0200-00000A000000}">
      <text>
        <r>
          <rPr>
            <sz val="9"/>
            <color indexed="81"/>
            <rFont val="Tahoma"/>
            <family val="2"/>
          </rPr>
          <t>Action required to achieve industry practice</t>
        </r>
      </text>
    </comment>
    <comment ref="J18" authorId="0" shapeId="0" xr:uid="{00000000-0006-0000-0200-00000B000000}">
      <text>
        <r>
          <rPr>
            <sz val="9"/>
            <color indexed="81"/>
            <rFont val="Tahoma"/>
            <family val="2"/>
          </rPr>
          <t>Likelihood reduced by further control measures</t>
        </r>
      </text>
    </comment>
    <comment ref="K18" authorId="0" shapeId="0" xr:uid="{00000000-0006-0000-0200-00000C000000}">
      <text>
        <r>
          <rPr>
            <sz val="9"/>
            <color indexed="81"/>
            <rFont val="Tahoma"/>
            <family val="2"/>
          </rPr>
          <t>Severity reduced by further control measures</t>
        </r>
      </text>
    </comment>
    <comment ref="L18" authorId="0" shapeId="0" xr:uid="{00000000-0006-0000-0200-00000D000000}">
      <text>
        <r>
          <rPr>
            <sz val="9"/>
            <color indexed="81"/>
            <rFont val="Tahoma"/>
            <family val="2"/>
          </rPr>
          <t>Remaining or residual risk once an acceptable level has been achieved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300-000001000000}">
      <text>
        <r>
          <rPr>
            <sz val="9"/>
            <color indexed="81"/>
            <rFont val="Tahoma"/>
            <family val="2"/>
          </rPr>
          <t>Area, Activity, Tasks, Specific hazards,</t>
        </r>
      </text>
    </comment>
    <comment ref="A5" authorId="0" shapeId="0" xr:uid="{00000000-0006-0000-0300-000002000000}">
      <text>
        <r>
          <rPr>
            <sz val="9"/>
            <color indexed="81"/>
            <rFont val="Tahoma"/>
            <family val="2"/>
          </rPr>
          <t>Area, Activity, Tasks, Specific hazards,</t>
        </r>
      </text>
    </comment>
    <comment ref="A9" authorId="0" shapeId="0" xr:uid="{00000000-0006-0000-0300-000003000000}">
      <text>
        <r>
          <rPr>
            <sz val="9"/>
            <color indexed="81"/>
            <rFont val="Tahoma"/>
            <family val="2"/>
          </rPr>
          <t xml:space="preserve">Record any legislation, guidance and industry guidance used in research for this assessment </t>
        </r>
      </text>
    </comment>
    <comment ref="A11" authorId="0" shapeId="0" xr:uid="{00000000-0006-0000-0300-000004000000}">
      <text>
        <r>
          <rPr>
            <sz val="9"/>
            <color indexed="81"/>
            <rFont val="Tahoma"/>
            <family val="2"/>
          </rPr>
          <t>Hyperlinks  to documents where relevant and available</t>
        </r>
      </text>
    </comment>
    <comment ref="C18" authorId="0" shapeId="0" xr:uid="{00000000-0006-0000-0300-000005000000}">
      <text>
        <r>
          <rPr>
            <sz val="9"/>
            <color indexed="81"/>
            <rFont val="Tahoma"/>
            <family val="2"/>
          </rPr>
          <t>Insert most probable injuries from the hazard</t>
        </r>
      </text>
    </comment>
    <comment ref="D18" authorId="0" shapeId="0" xr:uid="{00000000-0006-0000-0300-000006000000}">
      <text>
        <r>
          <rPr>
            <sz val="9"/>
            <color indexed="81"/>
            <rFont val="Tahoma"/>
            <family val="2"/>
          </rPr>
          <t>Suggested control measures but can be adapted to suit local circumstances</t>
        </r>
      </text>
    </comment>
    <comment ref="F18" authorId="0" shapeId="0" xr:uid="{00000000-0006-0000-0300-000007000000}">
      <text>
        <r>
          <rPr>
            <sz val="9"/>
            <color indexed="81"/>
            <rFont val="Tahoma"/>
            <family val="2"/>
          </rPr>
          <t>Probable Likelihood Rating (1-6)</t>
        </r>
      </text>
    </comment>
    <comment ref="G18" authorId="0" shapeId="0" xr:uid="{00000000-0006-0000-0300-000008000000}">
      <text>
        <r>
          <rPr>
            <sz val="9"/>
            <color indexed="81"/>
            <rFont val="Tahoma"/>
            <family val="2"/>
          </rPr>
          <t>Probable Severity Rating (1-6)</t>
        </r>
      </text>
    </comment>
    <comment ref="H18" authorId="0" shapeId="0" xr:uid="{00000000-0006-0000-0300-000009000000}">
      <text>
        <r>
          <rPr>
            <sz val="9"/>
            <color indexed="81"/>
            <rFont val="Tahoma"/>
            <family val="2"/>
          </rPr>
          <t>Risk Rating (1-36) acceptable levels of risk if industry practice applied.</t>
        </r>
      </text>
    </comment>
    <comment ref="I18" authorId="0" shapeId="0" xr:uid="{00000000-0006-0000-0300-00000A000000}">
      <text>
        <r>
          <rPr>
            <sz val="9"/>
            <color indexed="81"/>
            <rFont val="Tahoma"/>
            <family val="2"/>
          </rPr>
          <t>Action required to achieve industry practice</t>
        </r>
      </text>
    </comment>
    <comment ref="J18" authorId="0" shapeId="0" xr:uid="{00000000-0006-0000-0300-00000B000000}">
      <text>
        <r>
          <rPr>
            <sz val="9"/>
            <color indexed="81"/>
            <rFont val="Tahoma"/>
            <family val="2"/>
          </rPr>
          <t>Likelihood reduced by further control measures</t>
        </r>
      </text>
    </comment>
    <comment ref="K18" authorId="0" shapeId="0" xr:uid="{00000000-0006-0000-0300-00000C000000}">
      <text>
        <r>
          <rPr>
            <sz val="9"/>
            <color indexed="81"/>
            <rFont val="Tahoma"/>
            <family val="2"/>
          </rPr>
          <t>Severity reduced by further control measures</t>
        </r>
      </text>
    </comment>
    <comment ref="L18" authorId="0" shapeId="0" xr:uid="{00000000-0006-0000-0300-00000D000000}">
      <text>
        <r>
          <rPr>
            <sz val="9"/>
            <color indexed="81"/>
            <rFont val="Tahoma"/>
            <family val="2"/>
          </rPr>
          <t>Remaining or residual risk once an acceptable level has been achieved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400-000001000000}">
      <text>
        <r>
          <rPr>
            <sz val="9"/>
            <color indexed="81"/>
            <rFont val="Tahoma"/>
            <family val="2"/>
          </rPr>
          <t>Area, Activity, Tasks, Specific hazards,</t>
        </r>
      </text>
    </comment>
    <comment ref="A5" authorId="0" shapeId="0" xr:uid="{00000000-0006-0000-0400-000002000000}">
      <text>
        <r>
          <rPr>
            <sz val="9"/>
            <color indexed="81"/>
            <rFont val="Tahoma"/>
            <family val="2"/>
          </rPr>
          <t>Area, Activity, Tasks, Specific hazards,</t>
        </r>
      </text>
    </comment>
    <comment ref="A9" authorId="0" shapeId="0" xr:uid="{00000000-0006-0000-0400-000003000000}">
      <text>
        <r>
          <rPr>
            <sz val="9"/>
            <color indexed="81"/>
            <rFont val="Tahoma"/>
            <family val="2"/>
          </rPr>
          <t xml:space="preserve">Record any legislation, guidance and industry guidance used in research for this assessment </t>
        </r>
      </text>
    </comment>
    <comment ref="A11" authorId="0" shapeId="0" xr:uid="{00000000-0006-0000-0400-000004000000}">
      <text>
        <r>
          <rPr>
            <sz val="9"/>
            <color indexed="81"/>
            <rFont val="Tahoma"/>
            <family val="2"/>
          </rPr>
          <t>Hyperlinks  to documents where relevant and available</t>
        </r>
      </text>
    </comment>
    <comment ref="C18" authorId="0" shapeId="0" xr:uid="{00000000-0006-0000-0400-000005000000}">
      <text>
        <r>
          <rPr>
            <sz val="9"/>
            <color indexed="81"/>
            <rFont val="Tahoma"/>
            <family val="2"/>
          </rPr>
          <t>Insert most probable injuries from the hazard</t>
        </r>
      </text>
    </comment>
    <comment ref="D18" authorId="0" shapeId="0" xr:uid="{00000000-0006-0000-0400-000006000000}">
      <text>
        <r>
          <rPr>
            <sz val="9"/>
            <color indexed="81"/>
            <rFont val="Tahoma"/>
            <family val="2"/>
          </rPr>
          <t>Suggested control measures but can be adapted to suit local circumstances</t>
        </r>
      </text>
    </comment>
    <comment ref="F18" authorId="0" shapeId="0" xr:uid="{00000000-0006-0000-0400-000007000000}">
      <text>
        <r>
          <rPr>
            <sz val="9"/>
            <color indexed="81"/>
            <rFont val="Tahoma"/>
            <family val="2"/>
          </rPr>
          <t>Probable Likelihood Rating (1-6)</t>
        </r>
      </text>
    </comment>
    <comment ref="G18" authorId="0" shapeId="0" xr:uid="{00000000-0006-0000-0400-000008000000}">
      <text>
        <r>
          <rPr>
            <sz val="9"/>
            <color indexed="81"/>
            <rFont val="Tahoma"/>
            <family val="2"/>
          </rPr>
          <t>Probable Severity Rating (1-6)</t>
        </r>
      </text>
    </comment>
    <comment ref="H18" authorId="0" shapeId="0" xr:uid="{00000000-0006-0000-0400-000009000000}">
      <text>
        <r>
          <rPr>
            <sz val="9"/>
            <color indexed="81"/>
            <rFont val="Tahoma"/>
            <family val="2"/>
          </rPr>
          <t>Risk Rating (1-36) acceptable levels of risk if industry practice applied.</t>
        </r>
      </text>
    </comment>
    <comment ref="I18" authorId="0" shapeId="0" xr:uid="{00000000-0006-0000-0400-00000A000000}">
      <text>
        <r>
          <rPr>
            <sz val="9"/>
            <color indexed="81"/>
            <rFont val="Tahoma"/>
            <family val="2"/>
          </rPr>
          <t>Action required to achieve industry practice</t>
        </r>
      </text>
    </comment>
    <comment ref="J18" authorId="0" shapeId="0" xr:uid="{00000000-0006-0000-0400-00000B000000}">
      <text>
        <r>
          <rPr>
            <sz val="9"/>
            <color indexed="81"/>
            <rFont val="Tahoma"/>
            <family val="2"/>
          </rPr>
          <t>Likelihood reduced by further control measures</t>
        </r>
      </text>
    </comment>
    <comment ref="K18" authorId="0" shapeId="0" xr:uid="{00000000-0006-0000-0400-00000C000000}">
      <text>
        <r>
          <rPr>
            <sz val="9"/>
            <color indexed="81"/>
            <rFont val="Tahoma"/>
            <family val="2"/>
          </rPr>
          <t>Severity reduced by further control measures</t>
        </r>
      </text>
    </comment>
    <comment ref="L18" authorId="0" shapeId="0" xr:uid="{00000000-0006-0000-0400-00000D000000}">
      <text>
        <r>
          <rPr>
            <sz val="9"/>
            <color indexed="81"/>
            <rFont val="Tahoma"/>
            <family val="2"/>
          </rPr>
          <t>Remaining or residual risk once an acceptable level has been achieved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500-000001000000}">
      <text>
        <r>
          <rPr>
            <sz val="9"/>
            <color indexed="81"/>
            <rFont val="Tahoma"/>
            <family val="2"/>
          </rPr>
          <t>Area, Activity, Tasks, Specific hazards,</t>
        </r>
      </text>
    </comment>
    <comment ref="A5" authorId="0" shapeId="0" xr:uid="{00000000-0006-0000-0500-000002000000}">
      <text>
        <r>
          <rPr>
            <sz val="9"/>
            <color indexed="81"/>
            <rFont val="Tahoma"/>
            <family val="2"/>
          </rPr>
          <t>Area, Activity, Tasks, Specific hazards,</t>
        </r>
      </text>
    </comment>
    <comment ref="A9" authorId="0" shapeId="0" xr:uid="{00000000-0006-0000-0500-000003000000}">
      <text>
        <r>
          <rPr>
            <sz val="9"/>
            <color indexed="81"/>
            <rFont val="Tahoma"/>
            <family val="2"/>
          </rPr>
          <t xml:space="preserve">Record any legislation, guidance and industry guidance used in research for this assessment </t>
        </r>
      </text>
    </comment>
    <comment ref="A11" authorId="0" shapeId="0" xr:uid="{00000000-0006-0000-0500-000004000000}">
      <text>
        <r>
          <rPr>
            <sz val="9"/>
            <color indexed="81"/>
            <rFont val="Tahoma"/>
            <family val="2"/>
          </rPr>
          <t>Hyperlinks  to documents where relevant and available</t>
        </r>
      </text>
    </comment>
    <comment ref="C17" authorId="0" shapeId="0" xr:uid="{00000000-0006-0000-0500-000005000000}">
      <text>
        <r>
          <rPr>
            <sz val="9"/>
            <color indexed="81"/>
            <rFont val="Tahoma"/>
            <family val="2"/>
          </rPr>
          <t>Insert most probable injuries from the hazard</t>
        </r>
      </text>
    </comment>
    <comment ref="D17" authorId="0" shapeId="0" xr:uid="{00000000-0006-0000-0500-000006000000}">
      <text>
        <r>
          <rPr>
            <sz val="9"/>
            <color indexed="81"/>
            <rFont val="Tahoma"/>
            <family val="2"/>
          </rPr>
          <t>Suggested control measures but can be adapted to suit local circumstances</t>
        </r>
      </text>
    </comment>
    <comment ref="F17" authorId="0" shapeId="0" xr:uid="{00000000-0006-0000-0500-000007000000}">
      <text>
        <r>
          <rPr>
            <sz val="9"/>
            <color indexed="81"/>
            <rFont val="Tahoma"/>
            <family val="2"/>
          </rPr>
          <t>Probable Likelihood Rating (1-6)</t>
        </r>
      </text>
    </comment>
    <comment ref="G17" authorId="0" shapeId="0" xr:uid="{00000000-0006-0000-0500-000008000000}">
      <text>
        <r>
          <rPr>
            <sz val="9"/>
            <color indexed="81"/>
            <rFont val="Tahoma"/>
            <family val="2"/>
          </rPr>
          <t>Probable Severity Rating (1-6)</t>
        </r>
      </text>
    </comment>
    <comment ref="H17" authorId="0" shapeId="0" xr:uid="{00000000-0006-0000-0500-000009000000}">
      <text>
        <r>
          <rPr>
            <sz val="9"/>
            <color indexed="81"/>
            <rFont val="Tahoma"/>
            <family val="2"/>
          </rPr>
          <t>Risk Rating (1-36) acceptable levels of risk if industry practice applied.</t>
        </r>
      </text>
    </comment>
    <comment ref="I17" authorId="0" shapeId="0" xr:uid="{00000000-0006-0000-0500-00000A000000}">
      <text>
        <r>
          <rPr>
            <sz val="9"/>
            <color indexed="81"/>
            <rFont val="Tahoma"/>
            <family val="2"/>
          </rPr>
          <t>Action required to achieve industry practice</t>
        </r>
      </text>
    </comment>
    <comment ref="J17" authorId="0" shapeId="0" xr:uid="{00000000-0006-0000-0500-00000B000000}">
      <text>
        <r>
          <rPr>
            <sz val="9"/>
            <color indexed="81"/>
            <rFont val="Tahoma"/>
            <family val="2"/>
          </rPr>
          <t>Likelihood reduced by further control measures</t>
        </r>
      </text>
    </comment>
    <comment ref="K17" authorId="0" shapeId="0" xr:uid="{00000000-0006-0000-0500-00000C000000}">
      <text>
        <r>
          <rPr>
            <sz val="9"/>
            <color indexed="81"/>
            <rFont val="Tahoma"/>
            <family val="2"/>
          </rPr>
          <t>Severity reduced by further control measures</t>
        </r>
      </text>
    </comment>
    <comment ref="L17" authorId="0" shapeId="0" xr:uid="{00000000-0006-0000-0500-00000D000000}">
      <text>
        <r>
          <rPr>
            <sz val="9"/>
            <color indexed="81"/>
            <rFont val="Tahoma"/>
            <family val="2"/>
          </rPr>
          <t>Remaining or residual risk once an acceptable level has been achieved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600-000001000000}">
      <text>
        <r>
          <rPr>
            <sz val="9"/>
            <color indexed="81"/>
            <rFont val="Tahoma"/>
            <family val="2"/>
          </rPr>
          <t>Area, Activity, Tasks, Specific hazards,</t>
        </r>
      </text>
    </comment>
    <comment ref="A5" authorId="0" shapeId="0" xr:uid="{00000000-0006-0000-0600-000002000000}">
      <text>
        <r>
          <rPr>
            <sz val="9"/>
            <color indexed="81"/>
            <rFont val="Tahoma"/>
            <family val="2"/>
          </rPr>
          <t>Area, Activity, Tasks, Specific hazards,</t>
        </r>
      </text>
    </comment>
    <comment ref="A9" authorId="0" shapeId="0" xr:uid="{00000000-0006-0000-0600-000003000000}">
      <text>
        <r>
          <rPr>
            <sz val="9"/>
            <color indexed="81"/>
            <rFont val="Tahoma"/>
            <family val="2"/>
          </rPr>
          <t xml:space="preserve">Record any legislation, guidance and industry guidance used in research for this assessment </t>
        </r>
      </text>
    </comment>
    <comment ref="A11" authorId="0" shapeId="0" xr:uid="{00000000-0006-0000-0600-000004000000}">
      <text>
        <r>
          <rPr>
            <sz val="9"/>
            <color indexed="81"/>
            <rFont val="Tahoma"/>
            <family val="2"/>
          </rPr>
          <t>Hyperlinks  to documents where relevant and available</t>
        </r>
      </text>
    </comment>
    <comment ref="C17" authorId="0" shapeId="0" xr:uid="{00000000-0006-0000-0600-000005000000}">
      <text>
        <r>
          <rPr>
            <sz val="9"/>
            <color indexed="81"/>
            <rFont val="Tahoma"/>
            <family val="2"/>
          </rPr>
          <t>Insert most probable injuries from the hazard</t>
        </r>
      </text>
    </comment>
    <comment ref="D17" authorId="0" shapeId="0" xr:uid="{00000000-0006-0000-0600-000006000000}">
      <text>
        <r>
          <rPr>
            <sz val="9"/>
            <color indexed="81"/>
            <rFont val="Tahoma"/>
            <family val="2"/>
          </rPr>
          <t>Suggested control measures but can be adapted to suit local circumstances</t>
        </r>
      </text>
    </comment>
    <comment ref="F17" authorId="0" shapeId="0" xr:uid="{00000000-0006-0000-0600-000007000000}">
      <text>
        <r>
          <rPr>
            <sz val="9"/>
            <color indexed="81"/>
            <rFont val="Tahoma"/>
            <family val="2"/>
          </rPr>
          <t>Probable Likelihood Rating (1-6)</t>
        </r>
      </text>
    </comment>
    <comment ref="G17" authorId="0" shapeId="0" xr:uid="{00000000-0006-0000-0600-000008000000}">
      <text>
        <r>
          <rPr>
            <sz val="9"/>
            <color indexed="81"/>
            <rFont val="Tahoma"/>
            <family val="2"/>
          </rPr>
          <t>Probable Severity Rating (1-6)</t>
        </r>
      </text>
    </comment>
    <comment ref="H17" authorId="0" shapeId="0" xr:uid="{00000000-0006-0000-0600-000009000000}">
      <text>
        <r>
          <rPr>
            <sz val="9"/>
            <color indexed="81"/>
            <rFont val="Tahoma"/>
            <family val="2"/>
          </rPr>
          <t>Risk Rating (1-36) acceptable levels of risk if industry practice applied.</t>
        </r>
      </text>
    </comment>
    <comment ref="I17" authorId="0" shapeId="0" xr:uid="{00000000-0006-0000-0600-00000A000000}">
      <text>
        <r>
          <rPr>
            <sz val="9"/>
            <color indexed="81"/>
            <rFont val="Tahoma"/>
            <family val="2"/>
          </rPr>
          <t>Action required to achieve industry practice</t>
        </r>
      </text>
    </comment>
    <comment ref="J17" authorId="0" shapeId="0" xr:uid="{00000000-0006-0000-0600-00000B000000}">
      <text>
        <r>
          <rPr>
            <sz val="9"/>
            <color indexed="81"/>
            <rFont val="Tahoma"/>
            <family val="2"/>
          </rPr>
          <t>Likelihood reduced by further control measures</t>
        </r>
      </text>
    </comment>
    <comment ref="K17" authorId="0" shapeId="0" xr:uid="{00000000-0006-0000-0600-00000C000000}">
      <text>
        <r>
          <rPr>
            <sz val="9"/>
            <color indexed="81"/>
            <rFont val="Tahoma"/>
            <family val="2"/>
          </rPr>
          <t>Severity reduced by further control measures</t>
        </r>
      </text>
    </comment>
    <comment ref="L17" authorId="0" shapeId="0" xr:uid="{00000000-0006-0000-0600-00000D000000}">
      <text>
        <r>
          <rPr>
            <sz val="9"/>
            <color indexed="81"/>
            <rFont val="Tahoma"/>
            <family val="2"/>
          </rPr>
          <t>Remaining or residual risk once an acceptable level has been achieved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700-000001000000}">
      <text>
        <r>
          <rPr>
            <sz val="9"/>
            <color indexed="81"/>
            <rFont val="Tahoma"/>
            <family val="2"/>
          </rPr>
          <t>Area, Activity, Tasks, Specific hazards,</t>
        </r>
      </text>
    </comment>
    <comment ref="A5" authorId="0" shapeId="0" xr:uid="{00000000-0006-0000-0700-000002000000}">
      <text>
        <r>
          <rPr>
            <sz val="9"/>
            <color indexed="81"/>
            <rFont val="Tahoma"/>
            <family val="2"/>
          </rPr>
          <t>Area, Activity, Tasks, Specific hazards,</t>
        </r>
      </text>
    </comment>
    <comment ref="A9" authorId="0" shapeId="0" xr:uid="{00000000-0006-0000-0700-000003000000}">
      <text>
        <r>
          <rPr>
            <sz val="9"/>
            <color indexed="81"/>
            <rFont val="Tahoma"/>
            <family val="2"/>
          </rPr>
          <t xml:space="preserve">Record any legislation, guidance and industry guidance used in research for this assessment </t>
        </r>
      </text>
    </comment>
    <comment ref="A11" authorId="0" shapeId="0" xr:uid="{00000000-0006-0000-0700-000004000000}">
      <text>
        <r>
          <rPr>
            <sz val="9"/>
            <color indexed="81"/>
            <rFont val="Tahoma"/>
            <family val="2"/>
          </rPr>
          <t>Hyperlinks  to documents where relevant and available</t>
        </r>
      </text>
    </comment>
    <comment ref="C18" authorId="0" shapeId="0" xr:uid="{00000000-0006-0000-0700-000005000000}">
      <text>
        <r>
          <rPr>
            <sz val="9"/>
            <color indexed="81"/>
            <rFont val="Tahoma"/>
            <family val="2"/>
          </rPr>
          <t>Insert most probable injuries from the hazard</t>
        </r>
      </text>
    </comment>
    <comment ref="D18" authorId="0" shapeId="0" xr:uid="{00000000-0006-0000-0700-000006000000}">
      <text>
        <r>
          <rPr>
            <sz val="9"/>
            <color indexed="81"/>
            <rFont val="Tahoma"/>
            <family val="2"/>
          </rPr>
          <t>Suggested control measures but can be adapted to suit local circumstances</t>
        </r>
      </text>
    </comment>
    <comment ref="F18" authorId="0" shapeId="0" xr:uid="{00000000-0006-0000-0700-000007000000}">
      <text>
        <r>
          <rPr>
            <sz val="9"/>
            <color indexed="81"/>
            <rFont val="Tahoma"/>
            <family val="2"/>
          </rPr>
          <t>Probable Likelihood Rating (1-6)</t>
        </r>
      </text>
    </comment>
    <comment ref="G18" authorId="0" shapeId="0" xr:uid="{00000000-0006-0000-0700-000008000000}">
      <text>
        <r>
          <rPr>
            <sz val="9"/>
            <color indexed="81"/>
            <rFont val="Tahoma"/>
            <family val="2"/>
          </rPr>
          <t>Probable Severity Rating (1-6)</t>
        </r>
      </text>
    </comment>
    <comment ref="H18" authorId="0" shapeId="0" xr:uid="{00000000-0006-0000-0700-000009000000}">
      <text>
        <r>
          <rPr>
            <sz val="9"/>
            <color indexed="81"/>
            <rFont val="Tahoma"/>
            <family val="2"/>
          </rPr>
          <t>Risk Rating (1-36) acceptable levels of risk if industry practice applied.</t>
        </r>
      </text>
    </comment>
    <comment ref="I18" authorId="0" shapeId="0" xr:uid="{00000000-0006-0000-0700-00000A000000}">
      <text>
        <r>
          <rPr>
            <sz val="9"/>
            <color indexed="81"/>
            <rFont val="Tahoma"/>
            <family val="2"/>
          </rPr>
          <t>Action required to achieve industry practice</t>
        </r>
      </text>
    </comment>
    <comment ref="J18" authorId="0" shapeId="0" xr:uid="{00000000-0006-0000-0700-00000B000000}">
      <text>
        <r>
          <rPr>
            <sz val="9"/>
            <color indexed="81"/>
            <rFont val="Tahoma"/>
            <family val="2"/>
          </rPr>
          <t>Likelihood reduced by further control measures</t>
        </r>
      </text>
    </comment>
    <comment ref="K18" authorId="0" shapeId="0" xr:uid="{00000000-0006-0000-0700-00000C000000}">
      <text>
        <r>
          <rPr>
            <sz val="9"/>
            <color indexed="81"/>
            <rFont val="Tahoma"/>
            <family val="2"/>
          </rPr>
          <t>Severity reduced by further control measures</t>
        </r>
      </text>
    </comment>
    <comment ref="L18" authorId="0" shapeId="0" xr:uid="{00000000-0006-0000-0700-00000D000000}">
      <text>
        <r>
          <rPr>
            <sz val="9"/>
            <color indexed="81"/>
            <rFont val="Tahoma"/>
            <family val="2"/>
          </rPr>
          <t>Remaining or residual risk once an acceptable level has been achieved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800-000001000000}">
      <text>
        <r>
          <rPr>
            <sz val="9"/>
            <color indexed="81"/>
            <rFont val="Tahoma"/>
            <family val="2"/>
          </rPr>
          <t>Area, Activity, Tasks, Specific hazards,</t>
        </r>
      </text>
    </comment>
    <comment ref="A5" authorId="0" shapeId="0" xr:uid="{00000000-0006-0000-0800-000002000000}">
      <text>
        <r>
          <rPr>
            <sz val="9"/>
            <color indexed="81"/>
            <rFont val="Tahoma"/>
            <family val="2"/>
          </rPr>
          <t>Area, Activity, Tasks, Specific hazards,</t>
        </r>
      </text>
    </comment>
    <comment ref="A9" authorId="0" shapeId="0" xr:uid="{00000000-0006-0000-0800-000003000000}">
      <text>
        <r>
          <rPr>
            <sz val="9"/>
            <color indexed="81"/>
            <rFont val="Tahoma"/>
            <family val="2"/>
          </rPr>
          <t xml:space="preserve">Record any legislation, guidance and industry guidance used in research for this assessment </t>
        </r>
      </text>
    </comment>
    <comment ref="A11" authorId="0" shapeId="0" xr:uid="{00000000-0006-0000-0800-000004000000}">
      <text>
        <r>
          <rPr>
            <sz val="9"/>
            <color indexed="81"/>
            <rFont val="Tahoma"/>
            <family val="2"/>
          </rPr>
          <t>Hyperlinks  to documents where relevant and available</t>
        </r>
      </text>
    </comment>
    <comment ref="C17" authorId="0" shapeId="0" xr:uid="{00000000-0006-0000-0800-000005000000}">
      <text>
        <r>
          <rPr>
            <sz val="9"/>
            <color indexed="81"/>
            <rFont val="Tahoma"/>
            <family val="2"/>
          </rPr>
          <t>Insert most probable injuries from the hazard</t>
        </r>
      </text>
    </comment>
    <comment ref="D17" authorId="0" shapeId="0" xr:uid="{00000000-0006-0000-0800-000006000000}">
      <text>
        <r>
          <rPr>
            <sz val="9"/>
            <color indexed="81"/>
            <rFont val="Tahoma"/>
            <family val="2"/>
          </rPr>
          <t>Suggested control measures but can be adapted to suit local circumstances</t>
        </r>
      </text>
    </comment>
    <comment ref="F17" authorId="0" shapeId="0" xr:uid="{00000000-0006-0000-0800-000007000000}">
      <text>
        <r>
          <rPr>
            <sz val="9"/>
            <color indexed="81"/>
            <rFont val="Tahoma"/>
            <family val="2"/>
          </rPr>
          <t>Probable Likelihood Rating (1-6)</t>
        </r>
      </text>
    </comment>
    <comment ref="G17" authorId="0" shapeId="0" xr:uid="{00000000-0006-0000-0800-000008000000}">
      <text>
        <r>
          <rPr>
            <sz val="9"/>
            <color indexed="81"/>
            <rFont val="Tahoma"/>
            <family val="2"/>
          </rPr>
          <t>Probable Severity Rating (1-6)</t>
        </r>
      </text>
    </comment>
    <comment ref="H17" authorId="0" shapeId="0" xr:uid="{00000000-0006-0000-0800-000009000000}">
      <text>
        <r>
          <rPr>
            <sz val="9"/>
            <color indexed="81"/>
            <rFont val="Tahoma"/>
            <family val="2"/>
          </rPr>
          <t>Risk Rating (1-36) acceptable levels of risk if industry practice applied.</t>
        </r>
      </text>
    </comment>
    <comment ref="I17" authorId="0" shapeId="0" xr:uid="{00000000-0006-0000-0800-00000A000000}">
      <text>
        <r>
          <rPr>
            <sz val="9"/>
            <color indexed="81"/>
            <rFont val="Tahoma"/>
            <family val="2"/>
          </rPr>
          <t>Action required to achieve industry practice</t>
        </r>
      </text>
    </comment>
    <comment ref="J17" authorId="0" shapeId="0" xr:uid="{00000000-0006-0000-0800-00000B000000}">
      <text>
        <r>
          <rPr>
            <sz val="9"/>
            <color indexed="81"/>
            <rFont val="Tahoma"/>
            <family val="2"/>
          </rPr>
          <t>Likelihood reduced by further control measures</t>
        </r>
      </text>
    </comment>
    <comment ref="K17" authorId="0" shapeId="0" xr:uid="{00000000-0006-0000-0800-00000C000000}">
      <text>
        <r>
          <rPr>
            <sz val="9"/>
            <color indexed="81"/>
            <rFont val="Tahoma"/>
            <family val="2"/>
          </rPr>
          <t>Severity reduced by further control measures</t>
        </r>
      </text>
    </comment>
    <comment ref="L17" authorId="0" shapeId="0" xr:uid="{00000000-0006-0000-0800-00000D000000}">
      <text>
        <r>
          <rPr>
            <sz val="9"/>
            <color indexed="81"/>
            <rFont val="Tahoma"/>
            <family val="2"/>
          </rPr>
          <t>Remaining or residual risk once an acceptable level has been achieved</t>
        </r>
      </text>
    </comment>
  </commentList>
</comments>
</file>

<file path=xl/sharedStrings.xml><?xml version="1.0" encoding="utf-8"?>
<sst xmlns="http://schemas.openxmlformats.org/spreadsheetml/2006/main" count="5826" uniqueCount="1938">
  <si>
    <t>Section reference</t>
  </si>
  <si>
    <t>D1</t>
  </si>
  <si>
    <t>Assessment type</t>
  </si>
  <si>
    <t>Outdoor activities</t>
  </si>
  <si>
    <t>Assessment title</t>
  </si>
  <si>
    <t>Car parks and access</t>
  </si>
  <si>
    <t xml:space="preserve">Documents used in support of this assessment </t>
  </si>
  <si>
    <t>Document links</t>
  </si>
  <si>
    <t>http://www.hse.gov.uk/workplacetransport/parking.htm</t>
  </si>
  <si>
    <t>http://www.hse.gov.uk/risk/casestudies/pdf/parking.pdf</t>
  </si>
  <si>
    <t>People at risk</t>
  </si>
  <si>
    <t>Users, visitors, contractors, emergency services, general public</t>
  </si>
  <si>
    <t>Name of centre/facility</t>
  </si>
  <si>
    <t>South Lakes</t>
  </si>
  <si>
    <t>Ref</t>
  </si>
  <si>
    <t>Hazards identified</t>
  </si>
  <si>
    <t>How might people be harmed</t>
  </si>
  <si>
    <t>Recommended control measures to examine             (based on industry practice)</t>
  </si>
  <si>
    <t>Control measures in place</t>
  </si>
  <si>
    <t>PLR</t>
  </si>
  <si>
    <t>PSR</t>
  </si>
  <si>
    <t>RRN</t>
  </si>
  <si>
    <t>Further controls measures                                       (risk reduction action plan)</t>
  </si>
  <si>
    <t>D1/001</t>
  </si>
  <si>
    <t>Road traffic accident, assault, trips and falls, (vehicle damage).</t>
  </si>
  <si>
    <t>Are directional signs to and around the car park suitable and sufficient?</t>
  </si>
  <si>
    <t>Yes</t>
  </si>
  <si>
    <t>No further action required</t>
  </si>
  <si>
    <t>D1/002</t>
  </si>
  <si>
    <t>Are car and bus parking bays clearly identified?  Parking bays for disabled people meet the criteria in the DfT Advisory Leaflet 5/95.</t>
  </si>
  <si>
    <t>D1/003</t>
  </si>
  <si>
    <t>Are traffic routes logical?</t>
  </si>
  <si>
    <t>D1/004</t>
  </si>
  <si>
    <t>Are there any blind spots for vehicle users, pedestrians?</t>
  </si>
  <si>
    <t>None Identified</t>
  </si>
  <si>
    <t>D1/005</t>
  </si>
  <si>
    <t>Can pedestrians access and leave the centre safely?</t>
  </si>
  <si>
    <t>Yes, footpaths and crossings</t>
  </si>
  <si>
    <t>D1/006</t>
  </si>
  <si>
    <t>Is there a safe drop off and pick up point for children travelling by bus?</t>
  </si>
  <si>
    <t>Designated area for drop offs</t>
  </si>
  <si>
    <t>D1/007</t>
  </si>
  <si>
    <t>Is there a risk through vehicles reversing?</t>
  </si>
  <si>
    <t>No greater than any other carpark</t>
  </si>
  <si>
    <t>D1/008</t>
  </si>
  <si>
    <t>Is access for people with disabilities/special needs acceptable?</t>
  </si>
  <si>
    <t>D1/009</t>
  </si>
  <si>
    <t>Is the surface of the car park maintained and free from damaging pot holes and trip hazards?</t>
  </si>
  <si>
    <t>Good Condition. New surface 2020</t>
  </si>
  <si>
    <t>D1/010</t>
  </si>
  <si>
    <t>Is the lighting sufficient for pedestrians to be seen easily?</t>
  </si>
  <si>
    <t>Good lighting throughout area</t>
  </si>
  <si>
    <t>D1/011</t>
  </si>
  <si>
    <t>Does the design and vegetation outside the centre increase the risk of assault?</t>
  </si>
  <si>
    <t>No</t>
  </si>
  <si>
    <t>D1/012</t>
  </si>
  <si>
    <t>Is there safe access for deliveries and load/unload for events?</t>
  </si>
  <si>
    <t>Yes, controlled delivery are to rear of building</t>
  </si>
  <si>
    <t>2</t>
  </si>
  <si>
    <t>D1/013</t>
  </si>
  <si>
    <t>Has the car park been designed and illuminated to minimise the risk of assault?</t>
  </si>
  <si>
    <t>Good layout, well illuminated</t>
  </si>
  <si>
    <t>D1/014</t>
  </si>
  <si>
    <t>Do deliveries present a hazard and is the public segregated from deliveries?</t>
  </si>
  <si>
    <t>No risk iddentified</t>
  </si>
  <si>
    <t>If there is a car park barrier is it:</t>
  </si>
  <si>
    <t>D1/015</t>
  </si>
  <si>
    <t>a) Clearly visible and marked?</t>
  </si>
  <si>
    <t>No Barrier</t>
  </si>
  <si>
    <t>D1/016</t>
  </si>
  <si>
    <t>b) Fit for purpose?</t>
  </si>
  <si>
    <t>n/a</t>
  </si>
  <si>
    <t>D1/017</t>
  </si>
  <si>
    <t>c) Maintained?</t>
  </si>
  <si>
    <t>D1/018</t>
  </si>
  <si>
    <t>d) Secured to prevent vandalism/collision?</t>
  </si>
  <si>
    <t>Snow and ice:</t>
  </si>
  <si>
    <t>Is there a written policy for inclement weather (e.g. snow or ice)?</t>
  </si>
  <si>
    <t>3</t>
  </si>
  <si>
    <t>Does the policy define when to close the car park?</t>
  </si>
  <si>
    <t>Is there a process for clearing key access and escape routes?</t>
  </si>
  <si>
    <t>D1/019</t>
  </si>
  <si>
    <t>Are staff trained and provided with safety equipment (e.g. high visibility clothing) when working in the car park?</t>
  </si>
  <si>
    <t>D1/020</t>
  </si>
  <si>
    <t>Is there a maintenance programme to ensure trees and vegetation does not present a hazard?</t>
  </si>
  <si>
    <t xml:space="preserve">Undertaken by estates </t>
  </si>
  <si>
    <t>Car park stewards</t>
  </si>
  <si>
    <t>D1/021</t>
  </si>
  <si>
    <t>When stewards are required, are they trained?</t>
  </si>
  <si>
    <t xml:space="preserve">Staff trained </t>
  </si>
  <si>
    <t>D1/023</t>
  </si>
  <si>
    <t>Do stewards have high viz clothing and cold/wet weather PPE?</t>
  </si>
  <si>
    <t>Yes High viz clothing worn</t>
  </si>
  <si>
    <t>D1/024</t>
  </si>
  <si>
    <t>Do stewards have a means of summoning assistance?</t>
  </si>
  <si>
    <t xml:space="preserve">Two way radio system </t>
  </si>
  <si>
    <t>D1/025</t>
  </si>
  <si>
    <t>D1/026</t>
  </si>
  <si>
    <t xml:space="preserve">Date of assessment </t>
  </si>
  <si>
    <t>25/0/2/21</t>
  </si>
  <si>
    <t xml:space="preserve">Assessor: </t>
  </si>
  <si>
    <t xml:space="preserve">Validity period 1 year unless significant change occurs </t>
  </si>
  <si>
    <r>
      <t>1</t>
    </r>
    <r>
      <rPr>
        <b/>
        <vertAlign val="superscript"/>
        <sz val="11"/>
        <color indexed="8"/>
        <rFont val="Arial"/>
        <family val="2"/>
      </rPr>
      <t>st</t>
    </r>
    <r>
      <rPr>
        <b/>
        <sz val="11"/>
        <color indexed="8"/>
        <rFont val="Arial"/>
        <family val="2"/>
      </rPr>
      <t xml:space="preserve"> Review date </t>
    </r>
  </si>
  <si>
    <t xml:space="preserve">Assessor: Jennifer Martin (H&amp;S) reviewed </t>
  </si>
  <si>
    <r>
      <t>2</t>
    </r>
    <r>
      <rPr>
        <b/>
        <vertAlign val="superscript"/>
        <sz val="11"/>
        <color indexed="8"/>
        <rFont val="Arial"/>
        <family val="2"/>
      </rPr>
      <t>nd</t>
    </r>
    <r>
      <rPr>
        <b/>
        <sz val="11"/>
        <color indexed="8"/>
        <rFont val="Arial"/>
        <family val="2"/>
      </rPr>
      <t xml:space="preserve"> Review date </t>
    </r>
  </si>
  <si>
    <t>D2</t>
  </si>
  <si>
    <t>Golf</t>
  </si>
  <si>
    <t>Users, employees, general public, footpath users</t>
  </si>
  <si>
    <t>Golf maintenance (also refer to D6 Grounds maintenance)</t>
  </si>
  <si>
    <t>Course maintenance</t>
  </si>
  <si>
    <t>Injury from vehicles, work equipment, loss of control, overturning on bunkers, slopes, impact from golf ball, drowning, crushing, trapping, chemical injury, muscular skeletal injury, hearing damage, leptospirosis</t>
  </si>
  <si>
    <t xml:space="preserve">Work equipment </t>
  </si>
  <si>
    <t>D2/001</t>
  </si>
  <si>
    <t>Are staff trained to use hazardous equipment, e.g. chainsaws, strimmers?</t>
  </si>
  <si>
    <t>This section needs to be completed by Outdoor leisure if using CIMSPA - JM</t>
  </si>
  <si>
    <t>D2/002</t>
  </si>
  <si>
    <t>Are staff trained and competent to use tractors and self propelled machinery?</t>
  </si>
  <si>
    <t>D2/003</t>
  </si>
  <si>
    <t xml:space="preserve">Are vehicles fitted with roll over protection? Where roll over protection is not practical then is head protection provided? </t>
  </si>
  <si>
    <t>D2/004</t>
  </si>
  <si>
    <t>Are vehicles fitted with seat belts and are they used?</t>
  </si>
  <si>
    <t>D2/005</t>
  </si>
  <si>
    <t>Connection to trailers and PTO shafts are conducted by trained staf?</t>
  </si>
  <si>
    <t>D2/006</t>
  </si>
  <si>
    <t>Is suitable PPE provided e.g. ear defenders, gloves?</t>
  </si>
  <si>
    <t>D2/007</t>
  </si>
  <si>
    <t>Are staff trained to carry out basic maintenance on work equipment?</t>
  </si>
  <si>
    <t xml:space="preserve"> </t>
  </si>
  <si>
    <t>D2/008</t>
  </si>
  <si>
    <t>Is work equipment stored suitably and securely?</t>
  </si>
  <si>
    <t>D2/009</t>
  </si>
  <si>
    <t>Is the work equipment used varied according to weather and ground conditions?</t>
  </si>
  <si>
    <t>Use the Work Equipment section to conduct individual risk assessments of hazardous equipment.</t>
  </si>
  <si>
    <t>COSHH/pesticides</t>
  </si>
  <si>
    <t>D2/010</t>
  </si>
  <si>
    <t>Is any pesticide/hazardous chemical spraying conducted by trained and certificated personnel?  If any staff claim grandfather rights, are measures for update training in place?  [Note that the principal became illegal from 26/11/16]</t>
  </si>
  <si>
    <t>D2/011</t>
  </si>
  <si>
    <t>Is spraying conducted when course not in use and in suitable weather conditions?</t>
  </si>
  <si>
    <t>D2/012</t>
  </si>
  <si>
    <t>Are records kept of all chemical/pesticide spraying?</t>
  </si>
  <si>
    <t>D2/013</t>
  </si>
  <si>
    <t>Are staff provided with suitable PPE for spraying?</t>
  </si>
  <si>
    <t>D2/014</t>
  </si>
  <si>
    <t>Is there suitable storage and maintenance of spraying equipment in place?</t>
  </si>
  <si>
    <t>For storage and use of hazardous substances refer to COSHH section.</t>
  </si>
  <si>
    <t xml:space="preserve">Vehicles </t>
  </si>
  <si>
    <t>D2/015</t>
  </si>
  <si>
    <t>Is there a safe system of work defined for working safely around on course hazards?</t>
  </si>
  <si>
    <t>D2/016</t>
  </si>
  <si>
    <t>Are vehicles such as tractors and ride on mowers serviced by a competent person?</t>
  </si>
  <si>
    <t>D2/017</t>
  </si>
  <si>
    <t>Are staff who conduct minor repairs and checks trained?</t>
  </si>
  <si>
    <t>D2/018</t>
  </si>
  <si>
    <t>Are staff trained re; on course hazards e.g. steep banks, water hazards?</t>
  </si>
  <si>
    <t>D2/019</t>
  </si>
  <si>
    <t>Are young persons employed supervised in vehicle use/limited to lower risk tasks/areas?</t>
  </si>
  <si>
    <t>D2/020</t>
  </si>
  <si>
    <t>Are vehicles stored securely?</t>
  </si>
  <si>
    <t>D2/021</t>
  </si>
  <si>
    <t>Do any vehicles use the public highway and if so are they suitably taxed and insured?</t>
  </si>
  <si>
    <t>On-course work</t>
  </si>
  <si>
    <t>D2/022</t>
  </si>
  <si>
    <t>Is work conducted at a safe distance from golfers?</t>
  </si>
  <si>
    <t>D2/023</t>
  </si>
  <si>
    <t>Are staff trained to be aware of golfers and to respect their right to play?</t>
  </si>
  <si>
    <t>D2/024</t>
  </si>
  <si>
    <t>Are staff aware of water and other hazards and are there procedures in place to work safely in these areas? Do these procedures require the wearing of lifejackets?</t>
  </si>
  <si>
    <t>D2/025</t>
  </si>
  <si>
    <t>Has the programme taken into account safe working on steep banks and near water hazards? Are the specific slope gradients identified and safe methods of work confirmed with which equipment to use?</t>
  </si>
  <si>
    <t>D2/026</t>
  </si>
  <si>
    <t>Have specific hazards to working on slopes been identified including bunkers?</t>
  </si>
  <si>
    <t>D2/027</t>
  </si>
  <si>
    <t>Is the correct equipment used for working on slopes?</t>
  </si>
  <si>
    <t>D2/028</t>
  </si>
  <si>
    <t>Do greenkeeping staff require head protection when working on-course?</t>
  </si>
  <si>
    <t>Tree Work</t>
  </si>
  <si>
    <t>D2/029</t>
  </si>
  <si>
    <t>Is any tree maintenance work conducted by staff off the ground?</t>
  </si>
  <si>
    <t>D2/030</t>
  </si>
  <si>
    <t>Are trees maintained to minimise the risk to Golfers/walkers</t>
  </si>
  <si>
    <t>D2/031</t>
  </si>
  <si>
    <t>Is there a recorded tree inspection programme?</t>
  </si>
  <si>
    <t>If so refer to Working at Height section.</t>
  </si>
  <si>
    <t>Workplace</t>
  </si>
  <si>
    <t>D2/032</t>
  </si>
  <si>
    <t>Is the workplace suitable and sufficient to store equipment and vehicles, conduct basic maintenance?</t>
  </si>
  <si>
    <t>To review staff welfare facilities see staff room section.</t>
  </si>
  <si>
    <t>To review workplace provision, refer to Workplace premises management section A19 and Grounds maintenance section D6.</t>
  </si>
  <si>
    <t>D2/033</t>
  </si>
  <si>
    <t>Is the workplace kept clean?</t>
  </si>
  <si>
    <t>D2/034</t>
  </si>
  <si>
    <t>Is the workplace secure?</t>
  </si>
  <si>
    <t>D2/035</t>
  </si>
  <si>
    <t>Does the workplace provide suitable shelter and changing/washing facilities?</t>
  </si>
  <si>
    <t>Fuel</t>
  </si>
  <si>
    <t>D2/036</t>
  </si>
  <si>
    <t>Has fuel storage been assessed as part of the fire risk assessment (See section A1)?</t>
  </si>
  <si>
    <t>D2/037</t>
  </si>
  <si>
    <t>If there is greater than 50 litres on site is this stored either externally or in a secure store/container?</t>
  </si>
  <si>
    <t>D2/038</t>
  </si>
  <si>
    <t xml:space="preserve">If bulk storage of fuel is on site, is this stored appropriately and securely with good bunding? </t>
  </si>
  <si>
    <t>D2/039</t>
  </si>
  <si>
    <t>Are fire extinguishers of an appropriate type and quantity in place?</t>
  </si>
  <si>
    <t>PPE</t>
  </si>
  <si>
    <t>Refer to PPE section A6</t>
  </si>
  <si>
    <t>Vibration</t>
  </si>
  <si>
    <t>refer to vibration section A27</t>
  </si>
  <si>
    <t>First aid</t>
  </si>
  <si>
    <t>Refer to First aid section A5</t>
  </si>
  <si>
    <t>D2/040</t>
  </si>
  <si>
    <t>Consider on-course first aid response and any difficulties accessing casualties in remote parts of the course.</t>
  </si>
  <si>
    <t xml:space="preserve">Golf operation </t>
  </si>
  <si>
    <t xml:space="preserve">Impact from golf ball, slips, trips, crushing, trapping, leptospirosis. Assault on ranger staff. </t>
  </si>
  <si>
    <t>Course design</t>
  </si>
  <si>
    <t>D2/041</t>
  </si>
  <si>
    <t>Consider golfer flow and routes round the course for crossover points, footpaths, fairways/tees/greens where golfers may be at risk of stray shots from adjacent holes.</t>
  </si>
  <si>
    <t>D2/042</t>
  </si>
  <si>
    <t xml:space="preserve">Does the design of the course create a hazard to pedestrians, walkers, road traffic or parked vehicles? Where potential for injury exists conduct an assessment of the liklihood and frequency and velocity of stray golf balls. Where a significant risk exists then consider fencing, club restrictions or hole redesign. </t>
  </si>
  <si>
    <t>D2/043</t>
  </si>
  <si>
    <t xml:space="preserve">Is there a hazard to neighbours/residents? Where potential for injury to neighbours exists conduct an assessment of the liklihood and frequency and velocity of stray golf balls. Where a significant risk exists then consider fencing, club restrictions or hole redesign. </t>
  </si>
  <si>
    <t>D2/044</t>
  </si>
  <si>
    <t>Is there a risk to golfers from water hazards, cliffs, disused wells etc? if so what protection measures are in place - e.g. fencing, signs?</t>
  </si>
  <si>
    <t>D2/045</t>
  </si>
  <si>
    <t>Do any holes cross or are close enough to be a risk to other golfers?</t>
  </si>
  <si>
    <t>D2/046</t>
  </si>
  <si>
    <t>If a risk to others is identified, how are people warned/informed?</t>
  </si>
  <si>
    <t>D2/047</t>
  </si>
  <si>
    <t>Where access rights are in place do walkers etc allow players to play their shot before crossing the fairway; are there blind spots where golfers cannot see walkers?</t>
  </si>
  <si>
    <t>D2/048</t>
  </si>
  <si>
    <t>Where pesticides/fertilisers are used can these affect walkers?</t>
  </si>
  <si>
    <t xml:space="preserve">Course Operation </t>
  </si>
  <si>
    <t>D2/049</t>
  </si>
  <si>
    <t>Are rules of play/etiquette communicated to golfers?</t>
  </si>
  <si>
    <t>D2/050</t>
  </si>
  <si>
    <t>Are specific safety hazards communicated to golfers?</t>
  </si>
  <si>
    <t>D2/051</t>
  </si>
  <si>
    <t xml:space="preserve">Do staff provide a ranger/monitoring type service? Are staff trained to minimise the risk of assault when conducting ranger duties? Are staff provided with a means of communication? Also refer to A12 Lone Working. </t>
  </si>
  <si>
    <t>Club Shop Operation</t>
  </si>
  <si>
    <t>Robbery - see emergencies section</t>
  </si>
  <si>
    <t>D2/052</t>
  </si>
  <si>
    <t>Review use of hazardous/flammable chemicals and equipment for club repairs?</t>
  </si>
  <si>
    <t>D2/053</t>
  </si>
  <si>
    <t>Is a grinding wheel in use? If so, is there a safe system of work in place?</t>
  </si>
  <si>
    <t>D2/054</t>
  </si>
  <si>
    <t>Are those using the grinding wheel trained and provided with PPE? (see work equipment section A15)</t>
  </si>
  <si>
    <t>D2/055</t>
  </si>
  <si>
    <t>Layout of shop - slip, trip hazards, displays toppling, means of escape?</t>
  </si>
  <si>
    <t>Buggies</t>
  </si>
  <si>
    <t>D2/056</t>
  </si>
  <si>
    <t>Maintenance of buggies?</t>
  </si>
  <si>
    <t>D2/057</t>
  </si>
  <si>
    <t>Instruction in safe use/safety/user rules?</t>
  </si>
  <si>
    <t>D2/058</t>
  </si>
  <si>
    <t>Use restricted to authorised persons?</t>
  </si>
  <si>
    <t>D2/059</t>
  </si>
  <si>
    <t>Daily inspection by staff?</t>
  </si>
  <si>
    <t>D2/060</t>
  </si>
  <si>
    <t>Planned specialist maintenance?</t>
  </si>
  <si>
    <t>D2/061</t>
  </si>
  <si>
    <t>Storage of petrol?</t>
  </si>
  <si>
    <t>D2/062</t>
  </si>
  <si>
    <t>Is use on public highway necessary?</t>
  </si>
  <si>
    <t>D2/063</t>
  </si>
  <si>
    <t>Safe system of work for recovery of broken down buggies?</t>
  </si>
  <si>
    <t>Driving range</t>
  </si>
  <si>
    <t>D2/064</t>
  </si>
  <si>
    <t>Adequate segregation of bays?</t>
  </si>
  <si>
    <t>D2/065</t>
  </si>
  <si>
    <t>Fencing suitable to contain balls from neighbours, roads, passers by etc? if not is there a restriction on club use?</t>
  </si>
  <si>
    <t>D2/066</t>
  </si>
  <si>
    <t>Bays maintained with equipment in good condition?</t>
  </si>
  <si>
    <t>D2/067</t>
  </si>
  <si>
    <t>Fall protection on high level bays?</t>
  </si>
  <si>
    <t>D2/068</t>
  </si>
  <si>
    <t>Safe system of work for ball collection?</t>
  </si>
  <si>
    <t>Pest control</t>
  </si>
  <si>
    <t>D2/069</t>
  </si>
  <si>
    <t>Monitoring and control in place both around water hazards and in greenkeepers store/workplace?</t>
  </si>
  <si>
    <t>D2/070</t>
  </si>
  <si>
    <t>D2/071</t>
  </si>
  <si>
    <t xml:space="preserve">Assessor: Reviewed by JM (H&amp;S) </t>
  </si>
  <si>
    <t xml:space="preserve">Section not completed yet </t>
  </si>
  <si>
    <t>D4</t>
  </si>
  <si>
    <t xml:space="preserve">Users, employees, external rescue agencies </t>
  </si>
  <si>
    <t xml:space="preserve">OUTDOOR WATER SPORTS – equipment </t>
  </si>
  <si>
    <t>D4/001</t>
  </si>
  <si>
    <t xml:space="preserve">Dinghies / Keelboats / </t>
  </si>
  <si>
    <t>Poorly maintained craft – hulls, running rigging, standing rigging, rudder / centreboard / daggerboard / sails / anchors / paddles</t>
  </si>
  <si>
    <t>Checking, maintenance and inspection regime including informal and periodic formal monitoring (recorded).</t>
  </si>
  <si>
    <t>Weeekly checks recorded and prior to use of equipment. Records store on Council Drive</t>
  </si>
  <si>
    <t>Dynamic check carried out prior to hire and on return</t>
  </si>
  <si>
    <t>D4/002</t>
  </si>
  <si>
    <t>Competence of inspector.</t>
  </si>
  <si>
    <t xml:space="preserve">RYA Instructor </t>
  </si>
  <si>
    <t>D4/003</t>
  </si>
  <si>
    <t>NOP in place.</t>
  </si>
  <si>
    <t>Procedures in place and sotred in office</t>
  </si>
  <si>
    <t>D4/004</t>
  </si>
  <si>
    <t>Windsurfs</t>
  </si>
  <si>
    <t>Poorly maintained craft – hulls, deck plates, daggerboard, fins, sails, rigs, masts, booms, uphauls, downhauls, harness lines, simulators</t>
  </si>
  <si>
    <t>D4/005</t>
  </si>
  <si>
    <t>D4/006</t>
  </si>
  <si>
    <t>D4/007</t>
  </si>
  <si>
    <t>Canoes and Kayaks</t>
  </si>
  <si>
    <t>Poorly maintained craft – hull, deck, decklines, seats, footrests, hatches, bulkheads, skegs</t>
  </si>
  <si>
    <t>D4/008</t>
  </si>
  <si>
    <t xml:space="preserve">CANI Instructor </t>
  </si>
  <si>
    <t>D4/009</t>
  </si>
  <si>
    <t>D4/010</t>
  </si>
  <si>
    <t>Damaged buoyancy within craft</t>
  </si>
  <si>
    <t>Checking arrangements, particularly valves.</t>
  </si>
  <si>
    <t>D4/011</t>
  </si>
  <si>
    <t>Fixing of buoyancy to craft.</t>
  </si>
  <si>
    <t>If damaged item will be replaced</t>
  </si>
  <si>
    <t>D4/012</t>
  </si>
  <si>
    <t>Powerboats</t>
  </si>
  <si>
    <t>Poorly maintained craft – hull, engine, steering, lights, navigation equipment,  anchors / paddles</t>
  </si>
  <si>
    <t>Depot logbook completed daily by driver and countersigned by Manager or DM</t>
  </si>
  <si>
    <t>D4/013</t>
  </si>
  <si>
    <t>RYA Powerboat level 2</t>
  </si>
  <si>
    <t>D4/014</t>
  </si>
  <si>
    <t>Procedures in place and stored in office</t>
  </si>
  <si>
    <t>D4/015</t>
  </si>
  <si>
    <t>All Water Craft</t>
  </si>
  <si>
    <t>Poor lifting, handling and transporting techniques</t>
  </si>
  <si>
    <t>Safe System of Work in place (SSOW).</t>
  </si>
  <si>
    <t>D4/016</t>
  </si>
  <si>
    <t>Manual handling assessment.</t>
  </si>
  <si>
    <t>Equipment has been assessed to determine numbers required for handling/moving</t>
  </si>
  <si>
    <t>D4/017</t>
  </si>
  <si>
    <t>LOLER inspection records.</t>
  </si>
  <si>
    <t>D4/018</t>
  </si>
  <si>
    <t>SWL identified.</t>
  </si>
  <si>
    <t>D4/019</t>
  </si>
  <si>
    <t>Observation of class instruction.</t>
  </si>
  <si>
    <t>Carried out by a qualified instructor or inhouse trained member of staff</t>
  </si>
  <si>
    <t>D4/020</t>
  </si>
  <si>
    <t>Use of launching trolleys.</t>
  </si>
  <si>
    <t>Carried out by at least 2 people. Log books stored in office</t>
  </si>
  <si>
    <t>D4/021</t>
  </si>
  <si>
    <t>Use of storage trolleys or SSOW for storage.</t>
  </si>
  <si>
    <t>Stored in locked yard</t>
  </si>
  <si>
    <t>D4/022</t>
  </si>
  <si>
    <t>Inadequate storage arrangements</t>
  </si>
  <si>
    <t>Security of storage areas.</t>
  </si>
  <si>
    <t>Fenced areas, Stored in locked yard</t>
  </si>
  <si>
    <t>D4/023</t>
  </si>
  <si>
    <t>Vandalism</t>
  </si>
  <si>
    <t>Report to management for further follow up action. Record of damaged logged</t>
  </si>
  <si>
    <t>D4/024</t>
  </si>
  <si>
    <t xml:space="preserve">Store plan for ease of access and removal. </t>
  </si>
  <si>
    <t>N/A</t>
  </si>
  <si>
    <t>D4/025</t>
  </si>
  <si>
    <t>Inadequate instruction</t>
  </si>
  <si>
    <t>D4/026</t>
  </si>
  <si>
    <t>Safety Boats</t>
  </si>
  <si>
    <t>Poorly maintained craft – hull, engine, steering, lights, navigation equipment,  anchors / paddles (as appropriate)</t>
  </si>
  <si>
    <t>Maintenance and inspection regime.</t>
  </si>
  <si>
    <t>D4/027</t>
  </si>
  <si>
    <t>Records of above.</t>
  </si>
  <si>
    <t>D4/028</t>
  </si>
  <si>
    <t>D4/029</t>
  </si>
  <si>
    <t>Breakdown of safety boat in use</t>
  </si>
  <si>
    <t>Spare equipment provision in safety boat – paddles / oars, bucket / bailer / towline / tool kit / spare start cord / anchor, chain and warp, first aid kits / TPA, flares, knife etc.</t>
  </si>
  <si>
    <t>Daily checks to ensure all is in place. Missing or damaged items replaced</t>
  </si>
  <si>
    <t>D4/030</t>
  </si>
  <si>
    <t>Unavailability of safety boats</t>
  </si>
  <si>
    <t>Number of safety boats available v number of activities on offer at any one time.</t>
  </si>
  <si>
    <t>Safety boats always available within operating hours and weather permitting</t>
  </si>
  <si>
    <t>D4/031</t>
  </si>
  <si>
    <t>SSOW.</t>
  </si>
  <si>
    <t>D4/032</t>
  </si>
  <si>
    <t>D4/033</t>
  </si>
  <si>
    <t>D4/034</t>
  </si>
  <si>
    <t>D4/035</t>
  </si>
  <si>
    <t>D4/036</t>
  </si>
  <si>
    <t>Store plan.</t>
  </si>
  <si>
    <t>D4/037</t>
  </si>
  <si>
    <t>Inadequate stowage arrangements</t>
  </si>
  <si>
    <t>Security of batteries / spare fuel tanks / other equipment.</t>
  </si>
  <si>
    <t>All items locked in a secure area</t>
  </si>
  <si>
    <t>D4/038</t>
  </si>
  <si>
    <t>Inadequate training</t>
  </si>
  <si>
    <t xml:space="preserve">NOP in place/operator trained and competent. </t>
  </si>
  <si>
    <t xml:space="preserve">All staff trained and competent. </t>
  </si>
  <si>
    <t>D4/039</t>
  </si>
  <si>
    <t>Training and competency records.</t>
  </si>
  <si>
    <t>D4/040</t>
  </si>
  <si>
    <t>Non-use of kill cord</t>
  </si>
  <si>
    <t>Check fitted and working in all safety boats.</t>
  </si>
  <si>
    <t>D4/041</t>
  </si>
  <si>
    <t>Provision of spare kill cord.</t>
  </si>
  <si>
    <t>D4/042</t>
  </si>
  <si>
    <t>Maintenance and inspection records.</t>
  </si>
  <si>
    <t>D4/043</t>
  </si>
  <si>
    <t>Insufficient rescue  / communications / navigation equipment</t>
  </si>
  <si>
    <t>Craft equipped with appropriate safety kit eg VHF, GPS, flares, first aid kits for area(s) of operation.</t>
  </si>
  <si>
    <t>Equipment fitted with safety kit and check prior to use</t>
  </si>
  <si>
    <t>D4/044</t>
  </si>
  <si>
    <t xml:space="preserve">Qualifications of user/operator competence. </t>
  </si>
  <si>
    <t>RYA Level 2 qualified</t>
  </si>
  <si>
    <t>D4/045</t>
  </si>
  <si>
    <t>Arrangements in event of failure of emergency equipment.</t>
  </si>
  <si>
    <t>Back up procedures in place</t>
  </si>
  <si>
    <t>D4/046</t>
  </si>
  <si>
    <t>Arrangements for checking first aid provision.</t>
  </si>
  <si>
    <t>Weekly checks performed</t>
  </si>
  <si>
    <t>D4/047</t>
  </si>
  <si>
    <t>List of first aiders.</t>
  </si>
  <si>
    <t>All staff trained in basic first aid</t>
  </si>
  <si>
    <t>OUTDOOR WATER SPORTS – PPE and other safety equipment</t>
  </si>
  <si>
    <t>D4/048</t>
  </si>
  <si>
    <t>Injury caused by failure of PPE or other equipment eg buoyancy aid, lifejacket, helmet , harnesses etc</t>
  </si>
  <si>
    <t>Non-functioning PPE</t>
  </si>
  <si>
    <t>Inspection and maintenance regimes, including checks on zips, adjustment straps and clips and annual buoyancy check.</t>
  </si>
  <si>
    <t>Checked prior to use. Faulty equipment removed for repair/replacement</t>
  </si>
  <si>
    <t>D4/049</t>
  </si>
  <si>
    <t xml:space="preserve">Appropriate CE markings for buoyancy aids (ISO 12402-5:2006). </t>
  </si>
  <si>
    <t>D4/050</t>
  </si>
  <si>
    <t>Injury caused by falling out of PPE or PPE falling off</t>
  </si>
  <si>
    <t>Incorrectly sized PPE</t>
  </si>
  <si>
    <t>Range of sizes available for activities and age groups catered for.</t>
  </si>
  <si>
    <t>Multi sizes available and matched to user</t>
  </si>
  <si>
    <t>D4/051</t>
  </si>
  <si>
    <t>NOP arrangements.</t>
  </si>
  <si>
    <t>Items fitted to person</t>
  </si>
  <si>
    <t>D4/052</t>
  </si>
  <si>
    <t>Immersion in water</t>
  </si>
  <si>
    <t>PPE not worn</t>
  </si>
  <si>
    <t>Only for open water swimming by compentent swimmers</t>
  </si>
  <si>
    <t>D4/053</t>
  </si>
  <si>
    <t>Range of sizes available.</t>
  </si>
  <si>
    <t>D4/054</t>
  </si>
  <si>
    <t>Fire and / or emission of toxic gases</t>
  </si>
  <si>
    <t>Improper storage arrangements for foam filled buoyancy aids</t>
  </si>
  <si>
    <t>Check storage areas for smoke detector, sprinkler system and secured.</t>
  </si>
  <si>
    <t>Designated store for equipment</t>
  </si>
  <si>
    <t>D4/055</t>
  </si>
  <si>
    <t>Injury / prolonged immersion caused by non-provision or use of thigh straps with lifejackets</t>
  </si>
  <si>
    <t>Thigh straps not issued / used</t>
  </si>
  <si>
    <t>Policy on use of thigh straps on lifejackets.</t>
  </si>
  <si>
    <t>D4/056</t>
  </si>
  <si>
    <t>Special needs groups</t>
  </si>
  <si>
    <t>Suitability of PFD for use with special needs eg lifejacket may be more suitable than BA</t>
  </si>
  <si>
    <t>NOP policy in relation to special needs groups.</t>
  </si>
  <si>
    <t>Range of aims available to suit users needs</t>
  </si>
  <si>
    <t xml:space="preserve">OUTDOOR WATER SPORTS – instruction </t>
  </si>
  <si>
    <t>D4/057</t>
  </si>
  <si>
    <t>Instruction</t>
  </si>
  <si>
    <t>Poor quality instruction</t>
  </si>
  <si>
    <t>Qualifications of instructors / supervisors of activities.</t>
  </si>
  <si>
    <t>National Gov body or In-House training</t>
  </si>
  <si>
    <t>D4/058</t>
  </si>
  <si>
    <t>Unqualified / untrained staff</t>
  </si>
  <si>
    <t>D4/059</t>
  </si>
  <si>
    <t>Procedures in place</t>
  </si>
  <si>
    <t>D4/060</t>
  </si>
  <si>
    <t>Group sizes / abilities</t>
  </si>
  <si>
    <t>Large mixed ability groups</t>
  </si>
  <si>
    <t>Ratios of instructor : pupils.</t>
  </si>
  <si>
    <t>Depends on activity, ratio set by governing body</t>
  </si>
  <si>
    <t>D4/061</t>
  </si>
  <si>
    <t>Swimming ability / water confidence of individuals</t>
  </si>
  <si>
    <t>Not tested,</t>
  </si>
  <si>
    <t>D4/062</t>
  </si>
  <si>
    <t>Supervision arrangements for novices.</t>
  </si>
  <si>
    <t>Additional supervision of novice/non - swimmers undertaken</t>
  </si>
  <si>
    <t>D4/063</t>
  </si>
  <si>
    <t>Operating area</t>
  </si>
  <si>
    <t>Operating outside of agreed operating area(s)</t>
  </si>
  <si>
    <t>NOP / EAP.</t>
  </si>
  <si>
    <t>Stored in office</t>
  </si>
  <si>
    <t>D4/064</t>
  </si>
  <si>
    <t>Defined operating areas for activities / weather conditions / groups.</t>
  </si>
  <si>
    <t>Inspection &amp; site specific RA carried out by lead instructor prior to activity taking place</t>
  </si>
  <si>
    <t>D4/065</t>
  </si>
  <si>
    <t>Accidents / incidents</t>
  </si>
  <si>
    <t>Inadequate response to an incident / accident</t>
  </si>
  <si>
    <t>Council procedures in place</t>
  </si>
  <si>
    <t>D4/066</t>
  </si>
  <si>
    <t>Lack of first aid equipment</t>
  </si>
  <si>
    <t>Incident / accident forms.</t>
  </si>
  <si>
    <t>All equipment checked weekly</t>
  </si>
  <si>
    <t>D4/067</t>
  </si>
  <si>
    <t>Lack of communication equipment</t>
  </si>
  <si>
    <t>VHF radios with each instructor</t>
  </si>
  <si>
    <t>D4/068</t>
  </si>
  <si>
    <t>Operating outside of agreed area(s)</t>
  </si>
  <si>
    <t xml:space="preserve">Details contained within site specific RA </t>
  </si>
  <si>
    <t>D4/069</t>
  </si>
  <si>
    <t>Risk of entrapment under dinghies</t>
  </si>
  <si>
    <t>Entrapment following capsize</t>
  </si>
  <si>
    <t>Staff training / competency records.</t>
  </si>
  <si>
    <t>D4/070</t>
  </si>
  <si>
    <t>Provision of righting lines in multihulls.</t>
  </si>
  <si>
    <t>D4/071</t>
  </si>
  <si>
    <t>Provision of masthead flotation and associated training regimes.</t>
  </si>
  <si>
    <t xml:space="preserve">OUTDOOR WATER SPORTS – individual participants  </t>
  </si>
  <si>
    <t>D4/072</t>
  </si>
  <si>
    <t>Lifting and moving water craft</t>
  </si>
  <si>
    <t>Injury caused by incorrect lifting techniques</t>
  </si>
  <si>
    <t>Class observation during instruction.</t>
  </si>
  <si>
    <t xml:space="preserve">Instructor demo on correct lifting techniques given to class participants at start of activity </t>
  </si>
  <si>
    <t>D4/073</t>
  </si>
  <si>
    <t>D4/074</t>
  </si>
  <si>
    <t>Lack of water confidence / swimming ability in individual</t>
  </si>
  <si>
    <t>Minimum age  / swimming ability required for participation.</t>
  </si>
  <si>
    <t>Under 8's must be accompained by a responsible adult. Water confident ability</t>
  </si>
  <si>
    <t>D4/075</t>
  </si>
  <si>
    <t>Customer information.</t>
  </si>
  <si>
    <t>At booking stage</t>
  </si>
  <si>
    <t>D4/076</t>
  </si>
  <si>
    <t>Wearing of appropriate buoyancy aid (BA).</t>
  </si>
  <si>
    <t>BA to be worn by participants excempt for competent open water swimming</t>
  </si>
  <si>
    <t>D4/077</t>
  </si>
  <si>
    <t>Prior or unknown medical conditions eg asthma</t>
  </si>
  <si>
    <t>Health declaration by individual.</t>
  </si>
  <si>
    <t>Declaration requested at booking stage</t>
  </si>
  <si>
    <t>D4/078</t>
  </si>
  <si>
    <t>Activity booking arrangements.</t>
  </si>
  <si>
    <t>D4/079</t>
  </si>
  <si>
    <t>Booking system</t>
  </si>
  <si>
    <t>D4/080</t>
  </si>
  <si>
    <t>Wearing of appropriate BA.</t>
  </si>
  <si>
    <t>D4/081</t>
  </si>
  <si>
    <t>D4/082</t>
  </si>
  <si>
    <t>D4/083</t>
  </si>
  <si>
    <t>D4/084</t>
  </si>
  <si>
    <t>Instructed activity.</t>
  </si>
  <si>
    <t>OUTDOOR WATER SPORTS – environment</t>
  </si>
  <si>
    <t>D4/085</t>
  </si>
  <si>
    <t>WATER – SEA, LAKE, RESERVOIR, RIVER</t>
  </si>
  <si>
    <t>Sewage disposal at sea</t>
  </si>
  <si>
    <t>D4/086</t>
  </si>
  <si>
    <t>Storm overflows operating after bad weather</t>
  </si>
  <si>
    <t>Operating area(s), especially after bad weather.</t>
  </si>
  <si>
    <t>Maintained by sluice gate on North and South Lake</t>
  </si>
  <si>
    <t>D4/087</t>
  </si>
  <si>
    <t>D4/088</t>
  </si>
  <si>
    <t>D4/089</t>
  </si>
  <si>
    <t>Contamination of water by microbiological agents eg E coli</t>
  </si>
  <si>
    <t>Communication arrangements with Harbour / River Authorities / Environment Agency / Coastguard.</t>
  </si>
  <si>
    <t>Regular tests and action performed as required</t>
  </si>
  <si>
    <t>D4/090</t>
  </si>
  <si>
    <t>Weils Disease</t>
  </si>
  <si>
    <t>Rats</t>
  </si>
  <si>
    <t>Staff training, posters and cards for staff.</t>
  </si>
  <si>
    <t>Training provided to staff</t>
  </si>
  <si>
    <t>D4/091</t>
  </si>
  <si>
    <t>Contamination of water with pollutants e.g. oil</t>
  </si>
  <si>
    <t>Accidental / deliberate  release of pollutants</t>
  </si>
  <si>
    <t>Procedures in place to report any incidents</t>
  </si>
  <si>
    <t>D4/092</t>
  </si>
  <si>
    <t>D4/093</t>
  </si>
  <si>
    <t>Reported to NIEA</t>
  </si>
  <si>
    <t>D4/094</t>
  </si>
  <si>
    <t>Tides / currents</t>
  </si>
  <si>
    <t>Cut off by incoming / outgoing tides</t>
  </si>
  <si>
    <t>Weather forecasting arrangements.</t>
  </si>
  <si>
    <t>D4/095</t>
  </si>
  <si>
    <t>Group unable to make progress against tide</t>
  </si>
  <si>
    <t>Communication plans.</t>
  </si>
  <si>
    <t>D4/096</t>
  </si>
  <si>
    <t>Currents take group out of defined activity area</t>
  </si>
  <si>
    <t>EAP in place.</t>
  </si>
  <si>
    <t>D4/097</t>
  </si>
  <si>
    <t xml:space="preserve">First aid arrangements, means of summoning assistance. </t>
  </si>
  <si>
    <t>D4/098</t>
  </si>
  <si>
    <t>Staff training arrangements.</t>
  </si>
  <si>
    <t>D4/099</t>
  </si>
  <si>
    <t>Mud / quicksand</t>
  </si>
  <si>
    <t>Entrapment of craft / persons in mud or quicksand</t>
  </si>
  <si>
    <t>Operating area(s).</t>
  </si>
  <si>
    <t>D4/100</t>
  </si>
  <si>
    <t>EAP in place, means of summoning assistance.</t>
  </si>
  <si>
    <t>D4/101</t>
  </si>
  <si>
    <t>D4/102</t>
  </si>
  <si>
    <t>Rescue equipment.</t>
  </si>
  <si>
    <t>D4/103</t>
  </si>
  <si>
    <t>First aid arrangements.</t>
  </si>
  <si>
    <t>D4/104</t>
  </si>
  <si>
    <t>D4/105</t>
  </si>
  <si>
    <t>Sun</t>
  </si>
  <si>
    <t>Prolonged exposure to sun / water / wind</t>
  </si>
  <si>
    <t>Information at booking stage</t>
  </si>
  <si>
    <t>D4/106</t>
  </si>
  <si>
    <t>Not wearing / reapplying adequate SPF sunscreen</t>
  </si>
  <si>
    <t>Provision of sunscreen for staff.</t>
  </si>
  <si>
    <t>Provided to staff</t>
  </si>
  <si>
    <t>D4/107</t>
  </si>
  <si>
    <t>D4/108</t>
  </si>
  <si>
    <t>D4/109</t>
  </si>
  <si>
    <t>Sunburn</t>
  </si>
  <si>
    <t xml:space="preserve">Risk Assess the liklihood. Provide protective measures. </t>
  </si>
  <si>
    <t>D4/110</t>
  </si>
  <si>
    <t>Sunstroke</t>
  </si>
  <si>
    <t>As above.</t>
  </si>
  <si>
    <t>D4/111</t>
  </si>
  <si>
    <t>Dehydration</t>
  </si>
  <si>
    <t>Risk Assessment Outdoor Workers.</t>
  </si>
  <si>
    <t>D4/112</t>
  </si>
  <si>
    <t>D4/113</t>
  </si>
  <si>
    <t>Eye damage</t>
  </si>
  <si>
    <t>Prolonged exposure to sun</t>
  </si>
  <si>
    <t>Provision of polarised sunglasses for staff.</t>
  </si>
  <si>
    <t>Sunglasses provided</t>
  </si>
  <si>
    <t>D4/114</t>
  </si>
  <si>
    <t>in place</t>
  </si>
  <si>
    <t>WIND/RAIN ETC</t>
  </si>
  <si>
    <t>D4/115</t>
  </si>
  <si>
    <t>Wind strength resulting in wind chill</t>
  </si>
  <si>
    <t>Hypothermia as a result of wind chill / low temperatures</t>
  </si>
  <si>
    <t>D4/116</t>
  </si>
  <si>
    <t>Arrangements for receiving up to date weather forecasts.</t>
  </si>
  <si>
    <t>Each instructor checks prior to daily activities</t>
  </si>
  <si>
    <t>D4/117</t>
  </si>
  <si>
    <t>Communication arrangements with centre / emergency services.</t>
  </si>
  <si>
    <t>Procedure in place - VHF system used</t>
  </si>
  <si>
    <t>D4/118</t>
  </si>
  <si>
    <t>Procedure in place</t>
  </si>
  <si>
    <t>D4/119</t>
  </si>
  <si>
    <t>Variations to forecast – lighter winds</t>
  </si>
  <si>
    <t>Unable to get back to shore in light airs</t>
  </si>
  <si>
    <t>D4/120</t>
  </si>
  <si>
    <t>Operational area/s.</t>
  </si>
  <si>
    <t>D4/121</t>
  </si>
  <si>
    <t>D4/122</t>
  </si>
  <si>
    <t>D4/123</t>
  </si>
  <si>
    <t>Safety Boat operation.</t>
  </si>
  <si>
    <t>D4/124</t>
  </si>
  <si>
    <t>Variations to forecast – stronger winds</t>
  </si>
  <si>
    <t>Unable to get back to shore or blown off shore or into hazardous areas eg rocky shoreline, inaccessible location or main channel or shipping lane</t>
  </si>
  <si>
    <t>D4/125</t>
  </si>
  <si>
    <t>D4/126</t>
  </si>
  <si>
    <t>D4/127</t>
  </si>
  <si>
    <t>D4/128</t>
  </si>
  <si>
    <t>D4/129</t>
  </si>
  <si>
    <t>D4/130</t>
  </si>
  <si>
    <t xml:space="preserve">Assessor: Jennifer Martin (H&amp;S) Reviewed </t>
  </si>
  <si>
    <t>D5</t>
  </si>
  <si>
    <t>Boating lakes</t>
  </si>
  <si>
    <t>Employees, customers, general public, contractors</t>
  </si>
  <si>
    <t>BOATING LAKE – water margin</t>
  </si>
  <si>
    <t>D5/001</t>
  </si>
  <si>
    <t>Boating lake water margin</t>
  </si>
  <si>
    <t>Visitors falling into water trying to feed wildlife unable to swim / climb out / self rescue</t>
  </si>
  <si>
    <t>Warning signs as applicable and reasonable.</t>
  </si>
  <si>
    <t>dangerous bathing signs in place around south lake</t>
  </si>
  <si>
    <t>D5/002</t>
  </si>
  <si>
    <t>Barriers at key locations.</t>
  </si>
  <si>
    <t>D5/003</t>
  </si>
  <si>
    <t>Educational signage.</t>
  </si>
  <si>
    <t>D5/004</t>
  </si>
  <si>
    <t>Lake or body of water</t>
  </si>
  <si>
    <t>Swimming in lake leading to cold water immersion effects / injury / drowning</t>
  </si>
  <si>
    <t>D5/005</t>
  </si>
  <si>
    <t>Wildlife eg swans, ducks</t>
  </si>
  <si>
    <t>Unauthorised feeding of wildlife leading to injury to public and wildlife</t>
  </si>
  <si>
    <t>D5/006</t>
  </si>
  <si>
    <t>D5/007</t>
  </si>
  <si>
    <t>D5/008</t>
  </si>
  <si>
    <t>Recovery of rubbish from waters edge leading to injury / immersion</t>
  </si>
  <si>
    <t>Safe system of work for staff.</t>
  </si>
  <si>
    <t>personal bouyancy worn around waters edge</t>
  </si>
  <si>
    <t>D5/009</t>
  </si>
  <si>
    <t>Lack of safety information around lake and boating areas</t>
  </si>
  <si>
    <t xml:space="preserve">Safety information / Warning signs as applicable and reasonable. </t>
  </si>
  <si>
    <t>D5/010</t>
  </si>
  <si>
    <t xml:space="preserve">Inspection and maintenance regimes.  </t>
  </si>
  <si>
    <t>na</t>
  </si>
  <si>
    <t>D5/011</t>
  </si>
  <si>
    <t>No waterside rescue devices available in event of sudden immersion</t>
  </si>
  <si>
    <t>Provision of suitable rescue equipment has been determined by a risk assessment based on guidance from the National Water Safety Forum.</t>
  </si>
  <si>
    <t>safety boat afloat during operational hours</t>
  </si>
  <si>
    <t>D5/012</t>
  </si>
  <si>
    <t>Inspection and maintenance regimes.</t>
  </si>
  <si>
    <t xml:space="preserve">life rings within harbour area are checked on every 2 weeks </t>
  </si>
  <si>
    <t>1</t>
  </si>
  <si>
    <t>D5/013</t>
  </si>
  <si>
    <t>Unstable edges leading to slipping and immersion</t>
  </si>
  <si>
    <t>Safety information / Warning signs as applicable and reasonable.</t>
  </si>
  <si>
    <t>dangerous bathing signs in place around south lake warning of hazards</t>
  </si>
  <si>
    <t>D5/014</t>
  </si>
  <si>
    <t xml:space="preserve">Inspection and maintenance regimes. </t>
  </si>
  <si>
    <t>N/a</t>
  </si>
  <si>
    <t>D5/015</t>
  </si>
  <si>
    <t>Winter ice build up leading to unauthorised access onto the water</t>
  </si>
  <si>
    <t>Thin ice danger signs erected during these times</t>
  </si>
  <si>
    <t>BOATING LAKE – aquatic activities</t>
  </si>
  <si>
    <t>D5/016</t>
  </si>
  <si>
    <t>Various conflicting aquatic participants</t>
  </si>
  <si>
    <t>Conflict between boat users and fishermen leading to aggression / injury</t>
  </si>
  <si>
    <t>Boat drivers stay away from shore</t>
  </si>
  <si>
    <t>D5/017</t>
  </si>
  <si>
    <t>Falling out of craft into lake leading to cold water immersion effects / injury / drowning</t>
  </si>
  <si>
    <t>Particpants are not allowed to stand in a boat</t>
  </si>
  <si>
    <t>D5/018</t>
  </si>
  <si>
    <t>Provision of PPE.</t>
  </si>
  <si>
    <t>all particpants must wear a buoyany aid</t>
  </si>
  <si>
    <t>D5/019</t>
  </si>
  <si>
    <t>Participants themselves</t>
  </si>
  <si>
    <t>Inappropriate use of water craft through intoxication / drugs / very young users / rowdy behaviour</t>
  </si>
  <si>
    <t xml:space="preserve">session ended immediatley </t>
  </si>
  <si>
    <t>safety boats afloat throughout every session</t>
  </si>
  <si>
    <t>D5/020</t>
  </si>
  <si>
    <t>Usage policy at reception kiosk and at jetty.</t>
  </si>
  <si>
    <t>policy given when booking and signing in</t>
  </si>
  <si>
    <t>D5/021</t>
  </si>
  <si>
    <t>Slippery surfaces</t>
  </si>
  <si>
    <t>Slips, trips and falls on the boat house jetty due to algae and bird fouling</t>
  </si>
  <si>
    <t>Cleaning procedure.</t>
  </si>
  <si>
    <t>regular cleaning with power hose</t>
  </si>
  <si>
    <t>D5/022</t>
  </si>
  <si>
    <t>inspected daily</t>
  </si>
  <si>
    <t>D5/023</t>
  </si>
  <si>
    <t>Sudden immersion due to falling from waterborne craft</t>
  </si>
  <si>
    <t xml:space="preserve">personal buoyancy to be worn at all times </t>
  </si>
  <si>
    <t>D5/024</t>
  </si>
  <si>
    <t>Fishing participants</t>
  </si>
  <si>
    <t>Injury through inappropriate use of fishing tackle adjacent to public areas and waterborne craft</t>
  </si>
  <si>
    <t>fishermen use stands off the paths</t>
  </si>
  <si>
    <t>D5/025</t>
  </si>
  <si>
    <t>Segregation of activities.</t>
  </si>
  <si>
    <t>stands located on both lakes</t>
  </si>
  <si>
    <t>D5/026</t>
  </si>
  <si>
    <t>Behaviour policy.</t>
  </si>
  <si>
    <t>offensive behaviour is not permitted</t>
  </si>
  <si>
    <t>D5/027</t>
  </si>
  <si>
    <t>Untrained staff</t>
  </si>
  <si>
    <t>Inability to respond to an in-water emergency through lack of rescue training</t>
  </si>
  <si>
    <t>Qualifications of supervisory staff.</t>
  </si>
  <si>
    <t>all staff trained in open water rescues</t>
  </si>
  <si>
    <t>D5/028</t>
  </si>
  <si>
    <t>Training programme and records.</t>
  </si>
  <si>
    <t>all training records on one drive</t>
  </si>
  <si>
    <t>D5/029</t>
  </si>
  <si>
    <t>Boats or pedaloes</t>
  </si>
  <si>
    <t>Failure of waterborne craft leading to immersion</t>
  </si>
  <si>
    <t>Inspection and maintenance procedures.</t>
  </si>
  <si>
    <t>checked before and after use</t>
  </si>
  <si>
    <t>D5/030</t>
  </si>
  <si>
    <t>Safe system of work.</t>
  </si>
  <si>
    <t>reviewed every 6 months</t>
  </si>
  <si>
    <t>BOATING LAKE – boathouse / jetty</t>
  </si>
  <si>
    <t>D5/031</t>
  </si>
  <si>
    <t>Unsuitable lifting equipment</t>
  </si>
  <si>
    <t>Lifting gear used for lifting boats and pedaloes</t>
  </si>
  <si>
    <t>Safe Working Load identified.</t>
  </si>
  <si>
    <t>minimum 2 or more people to move equipment</t>
  </si>
  <si>
    <t>D5/032</t>
  </si>
  <si>
    <t>LOLER inspections.</t>
  </si>
  <si>
    <t xml:space="preserve">tractor used to lift heavy equipment </t>
  </si>
  <si>
    <t>D5/033</t>
  </si>
  <si>
    <t xml:space="preserve">equipment serviced regularly </t>
  </si>
  <si>
    <t>D5/034</t>
  </si>
  <si>
    <t>Boats and pedaloes storage</t>
  </si>
  <si>
    <t>Storage of water craft out of the water may lead to manual handling injuries</t>
  </si>
  <si>
    <t xml:space="preserve">Storage arrangements - enough space, avoiding trip, lifting hazards. </t>
  </si>
  <si>
    <t xml:space="preserve">all staff trained on storing equipment </t>
  </si>
  <si>
    <t>D5/035</t>
  </si>
  <si>
    <t>Safe System of Work.</t>
  </si>
  <si>
    <t>updated regularly</t>
  </si>
  <si>
    <t>D5/036</t>
  </si>
  <si>
    <t>Training records.</t>
  </si>
  <si>
    <t>stored on one drive</t>
  </si>
  <si>
    <t>D5/037</t>
  </si>
  <si>
    <t>cleaning on a daily basis</t>
  </si>
  <si>
    <t>D5/038</t>
  </si>
  <si>
    <t>Inspection and maintenance regimes. Ensure condition of jetty and surfaces sound.</t>
  </si>
  <si>
    <t>D5/039</t>
  </si>
  <si>
    <t xml:space="preserve">Inadequate housekeeping arrangements in and around the boat house, jetty etc. </t>
  </si>
  <si>
    <t>Poor housekeeping likely to lead to injury / trip hazards / falls / slips</t>
  </si>
  <si>
    <t>Cleaning regime.</t>
  </si>
  <si>
    <t>boat house cleaned daily</t>
  </si>
  <si>
    <t>D5/040</t>
  </si>
  <si>
    <t>Inspection regime.</t>
  </si>
  <si>
    <t>D5/041</t>
  </si>
  <si>
    <t>D5/042</t>
  </si>
  <si>
    <t>Inadequate storage of liquids, including flammable liquids</t>
  </si>
  <si>
    <t xml:space="preserve">COSHH assessments, storage secure and appropriate. </t>
  </si>
  <si>
    <t>secure in COSHH cupboard</t>
  </si>
  <si>
    <t>D5/043</t>
  </si>
  <si>
    <t>D5/044</t>
  </si>
  <si>
    <t>Inadequate evacuation arrangements</t>
  </si>
  <si>
    <t>Inadequate fire safety arrangements</t>
  </si>
  <si>
    <t>Fire risk assessment.</t>
  </si>
  <si>
    <t>D5/045</t>
  </si>
  <si>
    <t>fire fighting equipment checked regulary</t>
  </si>
  <si>
    <t>D5/046</t>
  </si>
  <si>
    <t>Fire evacuation procedures.</t>
  </si>
  <si>
    <t>updated when required</t>
  </si>
  <si>
    <t>D5/047</t>
  </si>
  <si>
    <t>Inadequate storage of technical equipment eg outboard engines, generators, portable pumps</t>
  </si>
  <si>
    <t>Storage plan.</t>
  </si>
  <si>
    <t>stored securly with access</t>
  </si>
  <si>
    <t>D5/048</t>
  </si>
  <si>
    <t>Manual handling assessments.</t>
  </si>
  <si>
    <t>D5/049</t>
  </si>
  <si>
    <t>Injury from falling through jetty boards.</t>
  </si>
  <si>
    <t>Worn boards due to weathering</t>
  </si>
  <si>
    <t>weekly inspection</t>
  </si>
  <si>
    <t>D5/050</t>
  </si>
  <si>
    <t>Maintenance regime.</t>
  </si>
  <si>
    <t xml:space="preserve">serviced each season </t>
  </si>
  <si>
    <t>D5/051</t>
  </si>
  <si>
    <t>Access to boating equipment out of hours</t>
  </si>
  <si>
    <t>Poor security</t>
  </si>
  <si>
    <t>CCTV.</t>
  </si>
  <si>
    <t>sercure site with cctv in operation</t>
  </si>
  <si>
    <t>D5/052</t>
  </si>
  <si>
    <t>NOP for securing facilities or limiting access.</t>
  </si>
  <si>
    <t>sercured site at end of staff shift</t>
  </si>
  <si>
    <t>D5/053</t>
  </si>
  <si>
    <t>Provision for out of hours attendance.</t>
  </si>
  <si>
    <t>manager contacted for out of hours</t>
  </si>
  <si>
    <t>D5/054</t>
  </si>
  <si>
    <t>Weils disease</t>
  </si>
  <si>
    <t>Rats at waters edge</t>
  </si>
  <si>
    <t>Staff awareness poster and training.</t>
  </si>
  <si>
    <t>informed upon employment</t>
  </si>
  <si>
    <t>D5/055</t>
  </si>
  <si>
    <t>Weils disease card.</t>
  </si>
  <si>
    <t>given to each staff member</t>
  </si>
  <si>
    <t>D5/056</t>
  </si>
  <si>
    <t>Pest control.</t>
  </si>
  <si>
    <t>as and when required</t>
  </si>
  <si>
    <t>D5/057</t>
  </si>
  <si>
    <t>D5/058</t>
  </si>
  <si>
    <t>Assessor: Jennifer Martin reviewed (H&amp;S)</t>
  </si>
  <si>
    <t xml:space="preserve">This section needs to be completed </t>
  </si>
  <si>
    <t>D6</t>
  </si>
  <si>
    <t>Grounds maintenance</t>
  </si>
  <si>
    <t>Strimming</t>
  </si>
  <si>
    <t>D6/001</t>
  </si>
  <si>
    <t>Strimmer/brushcutter</t>
  </si>
  <si>
    <t>Extraneous material (stones, grit, etc) thrown from the cutting head.</t>
  </si>
  <si>
    <t>Are guards correctly fitted and maintained?</t>
  </si>
  <si>
    <t>4</t>
  </si>
  <si>
    <t>Ask Grounds Maintnance to complete this - JM</t>
  </si>
  <si>
    <t>D6/002</t>
  </si>
  <si>
    <t>Are operatives issued with and wearing adequate PPE?</t>
  </si>
  <si>
    <t>D6/003</t>
  </si>
  <si>
    <t>Incorrect harness adjustment.</t>
  </si>
  <si>
    <t>Are operatives trained in use and aware of methods of adjustment?</t>
  </si>
  <si>
    <t>D6/004</t>
  </si>
  <si>
    <t>Contact with exhaust system.</t>
  </si>
  <si>
    <t>D6/005</t>
  </si>
  <si>
    <t>Dog faeces projected from the cutting head.</t>
  </si>
  <si>
    <t>D6/006</t>
  </si>
  <si>
    <t>Contact with the cutting head.</t>
  </si>
  <si>
    <t>Are operatives trained to switch off machine prior to adjustment of the cutting head?</t>
  </si>
  <si>
    <t>D6/007</t>
  </si>
  <si>
    <t>Constant noise levels of the machine.</t>
  </si>
  <si>
    <t>Are checks undertaken for noise level?</t>
  </si>
  <si>
    <t>D6/008</t>
  </si>
  <si>
    <t>D6/009</t>
  </si>
  <si>
    <t>A) Fuel</t>
  </si>
  <si>
    <t>Spilling of fuel.</t>
  </si>
  <si>
    <t>Are operatives trained and practising safe refuelling methods?</t>
  </si>
  <si>
    <t>D6/010</t>
  </si>
  <si>
    <t>Smoking whilst refuelling.</t>
  </si>
  <si>
    <t>D6/011</t>
  </si>
  <si>
    <t>b) Areas of work</t>
  </si>
  <si>
    <t>Being hit by passing vehicle when in close proximity to roads.</t>
  </si>
  <si>
    <t>Are operatives issued with and wearing adequate PPE (high viz)?</t>
  </si>
  <si>
    <t>D6/012</t>
  </si>
  <si>
    <t>Are warning signs used to make oncoming drivers aware?</t>
  </si>
  <si>
    <t>D6/013</t>
  </si>
  <si>
    <t>Has a Safe Systems of Work been devised?  Staff training?</t>
  </si>
  <si>
    <t>D6/014</t>
  </si>
  <si>
    <t>c) Ground conditions</t>
  </si>
  <si>
    <t>Loss of footing on rough ground/banks.</t>
  </si>
  <si>
    <t>Arboricultural works</t>
  </si>
  <si>
    <t>D6/015</t>
  </si>
  <si>
    <t>Chainsaw</t>
  </si>
  <si>
    <t>Loose/broken chain.</t>
  </si>
  <si>
    <t>Are operatives completing pre-checks prior to operating?</t>
  </si>
  <si>
    <t>D6/016</t>
  </si>
  <si>
    <t>Chain breaking in use.</t>
  </si>
  <si>
    <t>D6/017</t>
  </si>
  <si>
    <t>Incorrect handling/use.</t>
  </si>
  <si>
    <t>Are operatives fully trained/certificated in use?</t>
  </si>
  <si>
    <t>D6/018</t>
  </si>
  <si>
    <t>a) Fuel</t>
  </si>
  <si>
    <t>Are operatives trained and using safe refuelling methods?</t>
  </si>
  <si>
    <t>D6/019</t>
  </si>
  <si>
    <t>D6/020</t>
  </si>
  <si>
    <t>b) Ground conditions</t>
  </si>
  <si>
    <t>D6/021</t>
  </si>
  <si>
    <t>c) Areas of work</t>
  </si>
  <si>
    <t>D6/022</t>
  </si>
  <si>
    <t>D6/023</t>
  </si>
  <si>
    <t>D6/024</t>
  </si>
  <si>
    <t>Stump grinder</t>
  </si>
  <si>
    <t>Loading and unloading, to and from trailer/vehicle</t>
  </si>
  <si>
    <t>Are correct ramps in use?</t>
  </si>
  <si>
    <t>D6/025</t>
  </si>
  <si>
    <t>Are operatives trained in manual handling?</t>
  </si>
  <si>
    <t>D6/026</t>
  </si>
  <si>
    <t>Stones etc. thrown from grinding head.</t>
  </si>
  <si>
    <t>D6/027</t>
  </si>
  <si>
    <t>Is the unit fitted with adequate guards?</t>
  </si>
  <si>
    <t>D6/028</t>
  </si>
  <si>
    <t>Clearing obstructions from the grinding head whilst in action.</t>
  </si>
  <si>
    <t>Are operatives fully trained and aware of the dangers?</t>
  </si>
  <si>
    <t>D6/029</t>
  </si>
  <si>
    <t>Winch</t>
  </si>
  <si>
    <t>Hand/limb/clothing trapped in mechanism.</t>
  </si>
  <si>
    <t>D6/030</t>
  </si>
  <si>
    <t>Are operatives trained in use?</t>
  </si>
  <si>
    <t>D6/031</t>
  </si>
  <si>
    <t>Winch cables</t>
  </si>
  <si>
    <t>Hand/limb/entangles in cable</t>
  </si>
  <si>
    <t>Are operatives operating unit correctly to avoid kinks/loops etc. in cable?</t>
  </si>
  <si>
    <t>D6/032</t>
  </si>
  <si>
    <t>Is adequate PPE being worn?</t>
  </si>
  <si>
    <t>D6/033</t>
  </si>
  <si>
    <t>Being struck by dislodged winch/cable.</t>
  </si>
  <si>
    <t>Are suitable anchor points for winch being correctly used?</t>
  </si>
  <si>
    <t>D6/034</t>
  </si>
  <si>
    <t>Are operatives correctly trained in use?</t>
  </si>
  <si>
    <t>D6/035</t>
  </si>
  <si>
    <t>Being struck by broken cable.</t>
  </si>
  <si>
    <t>Is winch being used for excessive loads above manufacturer’s recommendations?</t>
  </si>
  <si>
    <t>D6/036</t>
  </si>
  <si>
    <t>Is unit regularly checked and maintained?</t>
  </si>
  <si>
    <t>D6/037</t>
  </si>
  <si>
    <t>D6/038</t>
  </si>
  <si>
    <t>Long Arm Pruner/Pole Saw</t>
  </si>
  <si>
    <t>Falling branches/twigs from work being undertaken.</t>
  </si>
  <si>
    <t>D6/039</t>
  </si>
  <si>
    <t>Cutting into overhead cables.</t>
  </si>
  <si>
    <t>Are operatives checking for cables entangled in tree prior to commencement of work?</t>
  </si>
  <si>
    <t>D6/040</t>
  </si>
  <si>
    <t>Handsaw</t>
  </si>
  <si>
    <t>Saw slipping from the intended area of cutting.</t>
  </si>
  <si>
    <t>Is saw blade sharp and correctly fitted to the unit?</t>
  </si>
  <si>
    <t>D6/041</t>
  </si>
  <si>
    <t>Is operative ensuring suitable footing is found?</t>
  </si>
  <si>
    <t>D6/042</t>
  </si>
  <si>
    <t>Is PPE adequate?</t>
  </si>
  <si>
    <t>D6/043</t>
  </si>
  <si>
    <t>Axe</t>
  </si>
  <si>
    <t>Axe bouncing off material being cut.</t>
  </si>
  <si>
    <t>Is axe being checked for sharpness prior to and during use?</t>
  </si>
  <si>
    <t>D6/044</t>
  </si>
  <si>
    <t>Is adequate PPE being issued and worn?</t>
  </si>
  <si>
    <t>D6/045</t>
  </si>
  <si>
    <t>Stone etc. projected from axe head.</t>
  </si>
  <si>
    <t>Is area of work being checked for debris prior to operation?</t>
  </si>
  <si>
    <t>D6/046</t>
  </si>
  <si>
    <t>Is adequate PPE issued and worn?</t>
  </si>
  <si>
    <t>D6/047</t>
  </si>
  <si>
    <t>Cutting into underground power cable.</t>
  </si>
  <si>
    <t>Are operatives issued with cable detectors?</t>
  </si>
  <si>
    <t>D6/048</t>
  </si>
  <si>
    <t>Are efforts made to detect cables prior to commencement of work?</t>
  </si>
  <si>
    <t>D6/049</t>
  </si>
  <si>
    <t>Head of axe dislodging from shaft.</t>
  </si>
  <si>
    <t>Is axe checked and maintained adequately?</t>
  </si>
  <si>
    <t>D6/050</t>
  </si>
  <si>
    <t>D6/051</t>
  </si>
  <si>
    <t>Axe snagging on overhead limb/branch when in use.</t>
  </si>
  <si>
    <t>Are operatives working in a clear and safe area?</t>
  </si>
  <si>
    <t>D6/052</t>
  </si>
  <si>
    <t>Wood chipper</t>
  </si>
  <si>
    <t>Obstructing chipper feed.</t>
  </si>
  <si>
    <t>Is brush etc. being cut to the correct size?</t>
  </si>
  <si>
    <t>D6/053</t>
  </si>
  <si>
    <t>D6/054</t>
  </si>
  <si>
    <t>D6/055</t>
  </si>
  <si>
    <t>Moving cut material to chipper.</t>
  </si>
  <si>
    <t>D6/056</t>
  </si>
  <si>
    <t>Can chipper be moved closer to material to be chipped?</t>
  </si>
  <si>
    <t>D6/057</t>
  </si>
  <si>
    <t>Chippings ejected from feed area.</t>
  </si>
  <si>
    <t>Are blades on chipper correctly set and maintained?</t>
  </si>
  <si>
    <t>D6/058</t>
  </si>
  <si>
    <t>Is PPE issued and worn?</t>
  </si>
  <si>
    <t>D6/059</t>
  </si>
  <si>
    <t>Incorrect feeding of chipper.  Causing hand/limb to be pulled in.</t>
  </si>
  <si>
    <t>D6/060</t>
  </si>
  <si>
    <t>Is chipper regularly maintained and emergency stop checked?</t>
  </si>
  <si>
    <t>D6/061</t>
  </si>
  <si>
    <t>Tree limb/branch</t>
  </si>
  <si>
    <t>Contact with falling cut material.</t>
  </si>
  <si>
    <t>Are operatives aware of falling material?</t>
  </si>
  <si>
    <t>D6/062</t>
  </si>
  <si>
    <t>Is area cordoned off?</t>
  </si>
  <si>
    <t>D6/063</t>
  </si>
  <si>
    <t>Is adequate P.P.E issued and worn?</t>
  </si>
  <si>
    <t>D6/064</t>
  </si>
  <si>
    <t>Tree</t>
  </si>
  <si>
    <t>Felled tree falling in wrong direction.</t>
  </si>
  <si>
    <t>Are operatives correctly trained in operation?</t>
  </si>
  <si>
    <t>D6/065</t>
  </si>
  <si>
    <t>Are correct procedures followed?</t>
  </si>
  <si>
    <t>D6/066</t>
  </si>
  <si>
    <t>Is full account of weather conditions taken?</t>
  </si>
  <si>
    <t>D6/067</t>
  </si>
  <si>
    <t>Felled tree entangled in overhead power cables.</t>
  </si>
  <si>
    <t>Are operatives checking for cables prior to felling?</t>
  </si>
  <si>
    <t>D6/068</t>
  </si>
  <si>
    <t>Are operatives aware of procedure to have cables isolated prior to commencement of work?</t>
  </si>
  <si>
    <t>D6/069</t>
  </si>
  <si>
    <t>Falling from tree.</t>
  </si>
  <si>
    <t>Are operatives trained in climbing?</t>
  </si>
  <si>
    <t>D6/070</t>
  </si>
  <si>
    <t>Are correct roping techniques being followed?</t>
  </si>
  <si>
    <t>D6/071</t>
  </si>
  <si>
    <t>Climbing ropes</t>
  </si>
  <si>
    <t>Rope breaking.</t>
  </si>
  <si>
    <t>Are ropes regularly checked for damage?</t>
  </si>
  <si>
    <t>D6/072</t>
  </si>
  <si>
    <t>Are ropes correctly handles and stored?</t>
  </si>
  <si>
    <t>D6/073</t>
  </si>
  <si>
    <t>Rope slipping/pulled in use.</t>
  </si>
  <si>
    <t>Are operatives correctly trained in rope techniques?</t>
  </si>
  <si>
    <t>D6/074</t>
  </si>
  <si>
    <t>D6/075</t>
  </si>
  <si>
    <t>Chemicals/pesticides</t>
  </si>
  <si>
    <t>Spillage/incorrect use of pesticides.</t>
  </si>
  <si>
    <t>Are operatives correctly trained and certificated in use?</t>
  </si>
  <si>
    <t>D6/076</t>
  </si>
  <si>
    <t>Is adequate PPE issued and worn.</t>
  </si>
  <si>
    <t>D6/077</t>
  </si>
  <si>
    <t>Is there a suitable wash down area for equipment and PPE?</t>
  </si>
  <si>
    <t>D6/078</t>
  </si>
  <si>
    <t>Steps/ladders</t>
  </si>
  <si>
    <t>Falling from steps/ladders</t>
  </si>
  <si>
    <t>Are steps/ladders being used on firm ground/boards?</t>
  </si>
  <si>
    <t>D6/079</t>
  </si>
  <si>
    <t>Are adequate precautions taken, e.g. second person holding/roping in?</t>
  </si>
  <si>
    <t>D6/080</t>
  </si>
  <si>
    <t>Twisting/slipping when loading/unloading/  carrying or rigging units.</t>
  </si>
  <si>
    <t>D6/081</t>
  </si>
  <si>
    <t>Are ladder racks suitably positioned on the vehicle?</t>
  </si>
  <si>
    <t>D6/082</t>
  </si>
  <si>
    <t>Are ground conditions considered?</t>
  </si>
  <si>
    <t>D6/083</t>
  </si>
  <si>
    <t>Hand Tools (Forks/Spades/Mattocks etc)</t>
  </si>
  <si>
    <t>Tool striking foot/leg when in use.</t>
  </si>
  <si>
    <t>Are operatives exercising care in their actions?</t>
  </si>
  <si>
    <t>D6/084</t>
  </si>
  <si>
    <t>D6/085</t>
  </si>
  <si>
    <t>Stone etc. projected from tool.</t>
  </si>
  <si>
    <t>Are operatives checking ground conditions prior to commencement of work?</t>
  </si>
  <si>
    <t>D6/086</t>
  </si>
  <si>
    <t>D6/087</t>
  </si>
  <si>
    <t>All machinery</t>
  </si>
  <si>
    <t>Constant noise levels of machines.</t>
  </si>
  <si>
    <t>Are checks undertaken for noise levels?</t>
  </si>
  <si>
    <t>D6/088</t>
  </si>
  <si>
    <t>GRASS CUTTING (tractor mounted equipment)</t>
  </si>
  <si>
    <t>D6/089</t>
  </si>
  <si>
    <t>D6/090</t>
  </si>
  <si>
    <t>Is smoking at work prohibited?</t>
  </si>
  <si>
    <t>D6/091</t>
  </si>
  <si>
    <t>Oils</t>
  </si>
  <si>
    <t>Pipework/connectors developing leaks under pressure.</t>
  </si>
  <si>
    <t>Is operator carrying out adequate pre-use checks?</t>
  </si>
  <si>
    <t>D6/092</t>
  </si>
  <si>
    <t>Is equipment regularly maintained?</t>
  </si>
  <si>
    <t>D6/093</t>
  </si>
  <si>
    <t>Tractor</t>
  </si>
  <si>
    <t>Error by operator or other party.</t>
  </si>
  <si>
    <t>Is operator trained on vehicle used and, where required, does operative hold correct driving licence?</t>
  </si>
  <si>
    <t>D6/094</t>
  </si>
  <si>
    <t>Carrying out checks/ adjustments around unit whilst engine is running.</t>
  </si>
  <si>
    <t>Does operative ensure that engine is off prior to checks, or when working in close proximity?</t>
  </si>
  <si>
    <t>D6/095</t>
  </si>
  <si>
    <t>Incorrect seat adjustment.</t>
  </si>
  <si>
    <t>Is operative aware of adjustment capability?</t>
  </si>
  <si>
    <t>D6/096</t>
  </si>
  <si>
    <t>Does adjustment function correctly?</t>
  </si>
  <si>
    <t>D6/097</t>
  </si>
  <si>
    <t>Falling from cab/steps.</t>
  </si>
  <si>
    <t>Is operative ensuring that cab is kept clear of tools, bags etc?</t>
  </si>
  <si>
    <t>D6/098</t>
  </si>
  <si>
    <t>Are steps kept clear of grass cutting build up, oil, grease, etc?</t>
  </si>
  <si>
    <t>D6/099</t>
  </si>
  <si>
    <t>D6/100</t>
  </si>
  <si>
    <t>Is operative issued with and wearing adequate PPE?</t>
  </si>
  <si>
    <t>D6/101</t>
  </si>
  <si>
    <t>Contact with hot areas of the machine e.g. exhaust.</t>
  </si>
  <si>
    <t>Are manufacturer’s guards correctly fitted and maintained?</t>
  </si>
  <si>
    <t>D6/102</t>
  </si>
  <si>
    <t>Loose stones/chippings etc</t>
  </si>
  <si>
    <t>Stone thrown from cutting unit passing through open cab window, or breaking glass.</t>
  </si>
  <si>
    <t>Are cutting units fitted with the correct guards?</t>
  </si>
  <si>
    <t>D6/103</t>
  </si>
  <si>
    <t>Are tractor cab windows fitted with guards where required e.g. for flail work?</t>
  </si>
  <si>
    <t>D6/104</t>
  </si>
  <si>
    <t>Are windows of adequate specification and kept closed?</t>
  </si>
  <si>
    <t>D6/105</t>
  </si>
  <si>
    <t>Power Take Off (PTO)</t>
  </si>
  <si>
    <t>Working near to, or connecting to the PTO whilst still engaged.</t>
  </si>
  <si>
    <t>D6/106</t>
  </si>
  <si>
    <t>Are correct PTO guards fitted and maintained?</t>
  </si>
  <si>
    <t>D6/107</t>
  </si>
  <si>
    <t>Is the operative correctly trained and aware of the hazard?</t>
  </si>
  <si>
    <t>D6/108</t>
  </si>
  <si>
    <t>Cutting equipment used. E.g. Gang mowers/flail etc.</t>
  </si>
  <si>
    <t>Coupling/uncoupling of units.</t>
  </si>
  <si>
    <t>Is operative correctly trained in operation and manual handling techniques?</t>
  </si>
  <si>
    <t>D6/109</t>
  </si>
  <si>
    <t>Is the equipment correctly maintained e.g. jockey wheel etc?</t>
  </si>
  <si>
    <t>D6/110</t>
  </si>
  <si>
    <t>Adjust cutting units whilst still engaged.</t>
  </si>
  <si>
    <t>Is operative correctly trained in, and following safe operating practices?</t>
  </si>
  <si>
    <t>D6/111</t>
  </si>
  <si>
    <t>Dried grass cuttings</t>
  </si>
  <si>
    <t>Fire caused by the accumulation of dried cuttings etc. around hot areas of the tractor or equipment.</t>
  </si>
  <si>
    <t>Is operative carrying out adequate cleaning processes regularly in order to prevent an accumulation?</t>
  </si>
  <si>
    <t>D6/112</t>
  </si>
  <si>
    <t>Is the tractor fitted with the correct type of fire extinguisher?</t>
  </si>
  <si>
    <t>D6/113</t>
  </si>
  <si>
    <t>Is extinguisher valid and maintained?</t>
  </si>
  <si>
    <t>D6/114</t>
  </si>
  <si>
    <t>Area of work</t>
  </si>
  <si>
    <t>Being struck by passing/oncoming vehicle.</t>
  </si>
  <si>
    <t>Are adequate warning signs correctly displayed?</t>
  </si>
  <si>
    <t>D6/115</t>
  </si>
  <si>
    <t>Is tractor visible e.g. beacon etc?</t>
  </si>
  <si>
    <t>D6/116</t>
  </si>
  <si>
    <t>Is operative following safe working methods?</t>
  </si>
  <si>
    <t>D6/117</t>
  </si>
  <si>
    <t>Overturning tractor on gradients.</t>
  </si>
  <si>
    <t>Is unit fitted with adequate roll cage protection?</t>
  </si>
  <si>
    <t>D6/118</t>
  </si>
  <si>
    <t>Are gradients identified and is equipment matched to the nature of the gradient?</t>
  </si>
  <si>
    <t>D6/119</t>
  </si>
  <si>
    <t>Is the operative trained in the maximum permissible working gradients for the machinery used?</t>
  </si>
  <si>
    <t>D6/120</t>
  </si>
  <si>
    <t>All machinery used</t>
  </si>
  <si>
    <t>Exposure to constant noise levels.</t>
  </si>
  <si>
    <t>Is the tractor and machinery tested for combined noise levels regularly?</t>
  </si>
  <si>
    <t>D6/121</t>
  </si>
  <si>
    <t>Is the operative issued with and wearing adequate PPE?</t>
  </si>
  <si>
    <t xml:space="preserve">GRASS CUTTING (ride on mower) </t>
  </si>
  <si>
    <t>D6/122</t>
  </si>
  <si>
    <t>D6/123</t>
  </si>
  <si>
    <t>D6/124</t>
  </si>
  <si>
    <t>D6/125</t>
  </si>
  <si>
    <t>D6/126</t>
  </si>
  <si>
    <t>Mower</t>
  </si>
  <si>
    <t>Is operative trained on vehicle used and, where required, does operative hold correct driving licence?</t>
  </si>
  <si>
    <t>D6/127</t>
  </si>
  <si>
    <t>Is machine fitted with warning beacon?</t>
  </si>
  <si>
    <t>D6/128</t>
  </si>
  <si>
    <t>Carrying out checks/ adjustments around engine whilst unit is running.</t>
  </si>
  <si>
    <t>D6/129</t>
  </si>
  <si>
    <t>Is isolation switch, if fitted, operating correctly?</t>
  </si>
  <si>
    <t>D6/130</t>
  </si>
  <si>
    <t>Falling from cab/platform.</t>
  </si>
  <si>
    <t>Is operative ensuring that floor is kept clear of tools, bags etc?</t>
  </si>
  <si>
    <t>D6/131</t>
  </si>
  <si>
    <t>Is area kept clear of grass cutting build up, oil, grease etc?</t>
  </si>
  <si>
    <t>D6/132</t>
  </si>
  <si>
    <t>D6/133</t>
  </si>
  <si>
    <t>D6/134</t>
  </si>
  <si>
    <t>Contact with hot areas of machine e.g. exhaust.</t>
  </si>
  <si>
    <t>D6/135</t>
  </si>
  <si>
    <t>Is the machinery regularly tested for noise levels?</t>
  </si>
  <si>
    <t>D6/136</t>
  </si>
  <si>
    <t>D6/137</t>
  </si>
  <si>
    <t>D6/138</t>
  </si>
  <si>
    <t>D6/139</t>
  </si>
  <si>
    <t>Cutting Heads</t>
  </si>
  <si>
    <t>Coupling/uncoupling of heads.</t>
  </si>
  <si>
    <t>D6/140</t>
  </si>
  <si>
    <t>Is the equipment correctly maintained?</t>
  </si>
  <si>
    <t>D6/141</t>
  </si>
  <si>
    <t>Adjusting/attempting to clear cutters of debris, whilst still engaged.</t>
  </si>
  <si>
    <t>Is operative correctly trained in maintenance, repair and adjustment and following safe operating practices?</t>
  </si>
  <si>
    <t>D6/142</t>
  </si>
  <si>
    <t>Area of Work</t>
  </si>
  <si>
    <t>D6/143</t>
  </si>
  <si>
    <t>D6/144</t>
  </si>
  <si>
    <t>D6/145</t>
  </si>
  <si>
    <t>Operator thrown from machine on rough/uneven ground.</t>
  </si>
  <si>
    <t>Is operative correctly trained in use of the machine, and maintaining safe speeds for relevant areas?</t>
  </si>
  <si>
    <t>D6/146</t>
  </si>
  <si>
    <t>Is operative checking area prior to cutting?</t>
  </si>
  <si>
    <t>D6/147</t>
  </si>
  <si>
    <t>Striking hidden object in cutting area e.g. manhole.</t>
  </si>
  <si>
    <t>Is operator familiar with area being cut?</t>
  </si>
  <si>
    <t>D6/148</t>
  </si>
  <si>
    <t>Does operator check area prior to cutting?</t>
  </si>
  <si>
    <t>D6/149</t>
  </si>
  <si>
    <t>Loose Stones/Chippings etc</t>
  </si>
  <si>
    <t>Stone thrown from cutting unit.</t>
  </si>
  <si>
    <t>D6/150</t>
  </si>
  <si>
    <t>Does operative check ground prior to cutting?</t>
  </si>
  <si>
    <t>GRASS CUTTING (pedestrian operated, powered mower) and HEDGE/SHRUB CUTTING</t>
  </si>
  <si>
    <t>D6/151</t>
  </si>
  <si>
    <t>Are operatives trained and practicing safe refuelling methods?</t>
  </si>
  <si>
    <t>D6/152</t>
  </si>
  <si>
    <t>D6/153</t>
  </si>
  <si>
    <t>D6/154</t>
  </si>
  <si>
    <t>D6/155</t>
  </si>
  <si>
    <t>Carrying out checks/adjustments around engine whilst unit is running.</t>
  </si>
  <si>
    <t>Does operative ensure that unit is off prior to checks, or when working in close proximity?</t>
  </si>
  <si>
    <t>D6/156</t>
  </si>
  <si>
    <t>D6/157</t>
  </si>
  <si>
    <t>D6/158</t>
  </si>
  <si>
    <t>D6/159</t>
  </si>
  <si>
    <t>D6/160</t>
  </si>
  <si>
    <t>D6/161</t>
  </si>
  <si>
    <t>Overturning machine on gradients.</t>
  </si>
  <si>
    <t>Is unit fitted with adequate operator protection?</t>
  </si>
  <si>
    <t>D6/162</t>
  </si>
  <si>
    <t>D6/163</t>
  </si>
  <si>
    <t>D6/164</t>
  </si>
  <si>
    <t>D6/165</t>
  </si>
  <si>
    <t>Being hit by passing vehicle when in close proximity with roads.</t>
  </si>
  <si>
    <t>Are operators issued with and wearing adequate PPE (high viz)?</t>
  </si>
  <si>
    <t>D6/166</t>
  </si>
  <si>
    <t>D6/167</t>
  </si>
  <si>
    <t>D6/168</t>
  </si>
  <si>
    <t>Does operative check area prior to cutting?</t>
  </si>
  <si>
    <t>D6/169</t>
  </si>
  <si>
    <t>D6/170</t>
  </si>
  <si>
    <t>D6/171</t>
  </si>
  <si>
    <t>Falling from steps/ladders.</t>
  </si>
  <si>
    <t>D6/172</t>
  </si>
  <si>
    <t>Are adequate preclusions taken e.g. second person holding/roping in?</t>
  </si>
  <si>
    <t>D6/173</t>
  </si>
  <si>
    <t>Twisting/slipping when loading/unloading/ carrying or rigging units.</t>
  </si>
  <si>
    <t>D6/174</t>
  </si>
  <si>
    <t>Are ladder racks suitably positioned on vehicle?</t>
  </si>
  <si>
    <t>D6/175</t>
  </si>
  <si>
    <t>D6/176</t>
  </si>
  <si>
    <t>Mechanical hedge trimmer</t>
  </si>
  <si>
    <t>Fumes caused by incorrect mixture/wrong carburetor setting.</t>
  </si>
  <si>
    <t>Is operative aware of correct mixture and trained in use?</t>
  </si>
  <si>
    <t>D6/177</t>
  </si>
  <si>
    <t>Is unit regularly maintained?</t>
  </si>
  <si>
    <t>D6/178</t>
  </si>
  <si>
    <t>Contact with cutting head/attempting to clear blades while engine still engaged.</t>
  </si>
  <si>
    <t>D6/179</t>
  </si>
  <si>
    <t>D6/180</t>
  </si>
  <si>
    <t>Extraneous material (prunings, thorns etc) thrown from the cutting head.</t>
  </si>
  <si>
    <t>Are guards/shields correctly fitted, if appropriate, and maintained?</t>
  </si>
  <si>
    <t>D6/181</t>
  </si>
  <si>
    <t>Cutting into electric cable laid into hedge.</t>
  </si>
  <si>
    <t>Are operatives fully checking area prior to undertaking works?</t>
  </si>
  <si>
    <t>D6/182</t>
  </si>
  <si>
    <t>D6/183</t>
  </si>
  <si>
    <t>D6/184</t>
  </si>
  <si>
    <t>Hand tools/secateurs/bow saw/pruners etc</t>
  </si>
  <si>
    <t>Slipping of tool from cutting area onto hand.</t>
  </si>
  <si>
    <t>Are operatives aware of the hazard?</t>
  </si>
  <si>
    <t>D6/185</t>
  </si>
  <si>
    <t>D6/186</t>
  </si>
  <si>
    <t>Prunings, thorns etc ejected from tool.</t>
  </si>
  <si>
    <t>D6/187</t>
  </si>
  <si>
    <t>D6/188</t>
  </si>
  <si>
    <t>D6/189</t>
  </si>
  <si>
    <t>D6/190</t>
  </si>
  <si>
    <t>D6/191</t>
  </si>
  <si>
    <t>D6/192</t>
  </si>
  <si>
    <t>Assessor: Reviewed by J. Martin</t>
  </si>
  <si>
    <t>Grounds M shoud complete this</t>
  </si>
  <si>
    <t>D7</t>
  </si>
  <si>
    <t>Track &amp; field athletics</t>
  </si>
  <si>
    <t>http://www.sportengland.org/media/32312/Athletics.pdf</t>
  </si>
  <si>
    <t>Athletics equipment</t>
  </si>
  <si>
    <t>Injury through improper use, storage, lifting and handling</t>
  </si>
  <si>
    <t>Javelins, hammer, discus, shot:</t>
  </si>
  <si>
    <t>D7/001</t>
  </si>
  <si>
    <t>Is the Javelin runway in good condition and well maintained?</t>
  </si>
  <si>
    <t xml:space="preserve">No track and field items used </t>
  </si>
  <si>
    <t>D7/002</t>
  </si>
  <si>
    <t xml:space="preserve">Is the equipment fit for purpose, in line with IAAF specifications or where appropriate manufactured to CE/BSI Standards? </t>
  </si>
  <si>
    <t>D7/003</t>
  </si>
  <si>
    <t>Are they stored in a locked secure store?</t>
  </si>
  <si>
    <t>D7/004</t>
  </si>
  <si>
    <t>Is access only via authorised personnel?</t>
  </si>
  <si>
    <t>D7/005</t>
  </si>
  <si>
    <t>Are they subject to a scheme of inspection?</t>
  </si>
  <si>
    <t>D7/006</t>
  </si>
  <si>
    <t>Are they safely transported by authorised personnel?</t>
  </si>
  <si>
    <t>D7/007</t>
  </si>
  <si>
    <t>Is use supervised by qualified coaches / personnel only?</t>
  </si>
  <si>
    <t>Hurdles, pole vault, high jump:</t>
  </si>
  <si>
    <t>D7/008</t>
  </si>
  <si>
    <t>Is the equipment in good condition, secure, fit for purpose, in line with IAAF specifications or where appropriate manufactured to CE/BSI Standards?</t>
  </si>
  <si>
    <t>D7/009</t>
  </si>
  <si>
    <t>Are they stored in a secure store?</t>
  </si>
  <si>
    <t>D7/010</t>
  </si>
  <si>
    <t>D7/011</t>
  </si>
  <si>
    <t>Are they subject to a scheme of inspection and mechanisms maintained?</t>
  </si>
  <si>
    <t>D7/012</t>
  </si>
  <si>
    <t>Are they safely transported to point of use with attention to manual handling issues?</t>
  </si>
  <si>
    <t>D7/013</t>
  </si>
  <si>
    <t>Are staff trained in event set up including lifting and handling?</t>
  </si>
  <si>
    <t>D7/014</t>
  </si>
  <si>
    <t>Is use supervised by qualified coaches / persons?</t>
  </si>
  <si>
    <t>D7/015</t>
  </si>
  <si>
    <t>Are the run ups and edging in level, good condition and subject to regular inspection?</t>
  </si>
  <si>
    <t>D7/016</t>
  </si>
  <si>
    <t>Are weight adjusted hurdles adequately set?</t>
  </si>
  <si>
    <t>D7/017</t>
  </si>
  <si>
    <t>Are high jump/pole vault cross bars in good condition?</t>
  </si>
  <si>
    <t>D7/018</t>
  </si>
  <si>
    <t>Hard surfaces within 2 metres of high jump landing bed to be covered with impact absorbant matting. Pole vault 5 metres from centre of box and 7 metres to rear.</t>
  </si>
  <si>
    <t>D7/019</t>
  </si>
  <si>
    <t>Is the high jump/pole vault landing bed fit for purpose, securely fastened and of correct size?</t>
  </si>
  <si>
    <t>D7/020</t>
  </si>
  <si>
    <t>Does the bed cover the whole landing area?</t>
  </si>
  <si>
    <t>D7/021</t>
  </si>
  <si>
    <t>Are there any other impact hazards for athletes?</t>
  </si>
  <si>
    <t>D7/022</t>
  </si>
  <si>
    <t>Is the high jump/pole vault landing bed in good condition and protected from arson when stored?</t>
  </si>
  <si>
    <t>D7/023</t>
  </si>
  <si>
    <t>Pole vault box clearly visible and in good condition?</t>
  </si>
  <si>
    <t>Long /triple jump:</t>
  </si>
  <si>
    <t>D7/024</t>
  </si>
  <si>
    <t>Is the run up subject to pre-use inspection?</t>
  </si>
  <si>
    <t>D7/025</t>
  </si>
  <si>
    <t>Is the run up maintained in a good condition?</t>
  </si>
  <si>
    <t>D7/026</t>
  </si>
  <si>
    <t>Is take off board maintained and in good condition?</t>
  </si>
  <si>
    <t>D7/027</t>
  </si>
  <si>
    <t>Is the landing area sand checked for debris and faecal fouling prior to use?</t>
  </si>
  <si>
    <t>D7/028</t>
  </si>
  <si>
    <t>Sand is dug over and uncompacted before use?</t>
  </si>
  <si>
    <t>D7/029</t>
  </si>
  <si>
    <t>Landing area edges covered with impact absorbing material or rounded off?</t>
  </si>
  <si>
    <t>D7/030</t>
  </si>
  <si>
    <t>Area clear around take off boards? (12m in front, 1m either side)</t>
  </si>
  <si>
    <t>Grounds</t>
  </si>
  <si>
    <t>Slips, trips, impact injury, electrocution, employee injury from machinery, fire/burns.</t>
  </si>
  <si>
    <t>Throwing cages:</t>
  </si>
  <si>
    <t>D7/031</t>
  </si>
  <si>
    <t>Is the cage constructed in accordance with UKA specification and subject to a scheme of inspection?</t>
  </si>
  <si>
    <t>D7/032</t>
  </si>
  <si>
    <t>Is the throwing area roped off?</t>
  </si>
  <si>
    <t>D7/033</t>
  </si>
  <si>
    <t>Is there an audible warning given before any throws?</t>
  </si>
  <si>
    <t>D7/034</t>
  </si>
  <si>
    <t>Is the landing area roped off and access controlled?</t>
  </si>
  <si>
    <t>D7/035</t>
  </si>
  <si>
    <t>Is netting secure and tied to gallows arms?</t>
  </si>
  <si>
    <t>D7/036</t>
  </si>
  <si>
    <t>Does netting tension minimise bounce?</t>
  </si>
  <si>
    <t>D7/037</t>
  </si>
  <si>
    <t>Are users kept away from throwing zone?</t>
  </si>
  <si>
    <t>D7/038</t>
  </si>
  <si>
    <t>Are gates locked in the open position?</t>
  </si>
  <si>
    <t>D7/039</t>
  </si>
  <si>
    <t>Is the throwing circle and rim maintained?</t>
  </si>
  <si>
    <t>Track:</t>
  </si>
  <si>
    <t>D7/040</t>
  </si>
  <si>
    <t>Is the surface level in good repair and fit for use?</t>
  </si>
  <si>
    <t>D7/041</t>
  </si>
  <si>
    <t>Is the inside lane boundary in good repair with no protruding edges?</t>
  </si>
  <si>
    <t>D7/042</t>
  </si>
  <si>
    <t>If lanes are not permanently marked, is the paint subject to a COSHH assessment?</t>
  </si>
  <si>
    <t>D7/043</t>
  </si>
  <si>
    <t>Is the track cleaned regularly?</t>
  </si>
  <si>
    <t>D7/044</t>
  </si>
  <si>
    <t>Is there a suitable and sufficient maintenance and inspection programme?</t>
  </si>
  <si>
    <t>D7/045</t>
  </si>
  <si>
    <t>Is use prevented in icy/slippery conditions?</t>
  </si>
  <si>
    <t>D7/046</t>
  </si>
  <si>
    <t>Moveable kerbing stored safely?</t>
  </si>
  <si>
    <t>D7/047</t>
  </si>
  <si>
    <t>Athlete collision - 800m breakline clearly identified?</t>
  </si>
  <si>
    <t>Lighting:</t>
  </si>
  <si>
    <t>D7/048</t>
  </si>
  <si>
    <t>Is lighting sufficient for evening use if required?</t>
  </si>
  <si>
    <t>D7/049</t>
  </si>
  <si>
    <t>Is there a scheme of inspection for the electrical installation?</t>
  </si>
  <si>
    <t>D7/050</t>
  </si>
  <si>
    <t>Is there a written procedure for maintenance of lights with due regard to working at height?</t>
  </si>
  <si>
    <t>D7/051</t>
  </si>
  <si>
    <t>Are electrical boxes around the track secured?</t>
  </si>
  <si>
    <t>Grounds maintenance:</t>
  </si>
  <si>
    <t>D7/052</t>
  </si>
  <si>
    <t>Where powered equipment is used, are operators trained and competent in its use?</t>
  </si>
  <si>
    <t>D7/053</t>
  </si>
  <si>
    <t>Is work using machinery (e.g. grass cutting equipment) conducted safely away from users of the track?</t>
  </si>
  <si>
    <t>D7/054</t>
  </si>
  <si>
    <t>Is the equipment subject to planned preventative maintenance?</t>
  </si>
  <si>
    <t>D7/055</t>
  </si>
  <si>
    <t>Is petrol securely stored in minimum amounts and in fire resisting stores?</t>
  </si>
  <si>
    <t>D7/056</t>
  </si>
  <si>
    <t>(see D6 Grounds Maintenance section)</t>
  </si>
  <si>
    <t>Starting blocks:</t>
  </si>
  <si>
    <t>D7/057</t>
  </si>
  <si>
    <t>Correctly positioned?</t>
  </si>
  <si>
    <t>D7/058</t>
  </si>
  <si>
    <t>Inspected before use?</t>
  </si>
  <si>
    <t>D7/059</t>
  </si>
  <si>
    <t>Adequately maintained?</t>
  </si>
  <si>
    <t>Water jump:</t>
  </si>
  <si>
    <t>D7/060</t>
  </si>
  <si>
    <t>Is water jump full when in use?</t>
  </si>
  <si>
    <t>D7/061</t>
  </si>
  <si>
    <t>Is lining and structure of the water jump well maintained and in good condition?</t>
  </si>
  <si>
    <t>D7/062</t>
  </si>
  <si>
    <t>Is the top barrier and uprights secure, all fixings secure, with no protrusions likely to cause injury?</t>
  </si>
  <si>
    <t>D7/063</t>
  </si>
  <si>
    <t xml:space="preserve">Is the water supply tap concealed to prevent impact injury?  </t>
  </si>
  <si>
    <t>D7/064</t>
  </si>
  <si>
    <t>Is the water jump kept empty when not in use?</t>
  </si>
  <si>
    <t>D7/065</t>
  </si>
  <si>
    <t>D7/066</t>
  </si>
  <si>
    <t xml:space="preserve">Assessor: Reviewed by  JM (H&amp;S) </t>
  </si>
  <si>
    <t xml:space="preserve">No track/field items </t>
  </si>
  <si>
    <t>D8</t>
  </si>
  <si>
    <t>Outdoor areas</t>
  </si>
  <si>
    <t>Grass pitches</t>
  </si>
  <si>
    <t>Slips, trips, cuts, abrasions, infection, impact injuries.</t>
  </si>
  <si>
    <t>Surface:</t>
  </si>
  <si>
    <t>D8/001</t>
  </si>
  <si>
    <t>Level and free from dips / holes?</t>
  </si>
  <si>
    <t>No grass pitches at SLLC - JM</t>
  </si>
  <si>
    <t>D8/002</t>
  </si>
  <si>
    <t>Free from stones and other debris?</t>
  </si>
  <si>
    <t>D8/003</t>
  </si>
  <si>
    <t xml:space="preserve">Inspected before play? Clear policy in place re detemining whether the area is fit for play. </t>
  </si>
  <si>
    <t>D8/004</t>
  </si>
  <si>
    <t>Grounds maintenance programme in place?</t>
  </si>
  <si>
    <t>Equipment:</t>
  </si>
  <si>
    <t>D8/005</t>
  </si>
  <si>
    <t>Fit for use?</t>
  </si>
  <si>
    <t>D8/006</t>
  </si>
  <si>
    <t>Fixed goal posts secure, cross bar joints in good repair and secure?</t>
  </si>
  <si>
    <t>D8/007</t>
  </si>
  <si>
    <t>Pre use check?</t>
  </si>
  <si>
    <t>D8/008</t>
  </si>
  <si>
    <t>Weekly visual check?</t>
  </si>
  <si>
    <t>D8/009</t>
  </si>
  <si>
    <t>Annual strength and stability check? (CREF BS8486, BS748)</t>
  </si>
  <si>
    <t>D8/010</t>
  </si>
  <si>
    <t>Portable goals secured to ground / weighted / anchored?</t>
  </si>
  <si>
    <t>D8/011</t>
  </si>
  <si>
    <t>Inspection regime in place?</t>
  </si>
  <si>
    <t>Dog faeces:</t>
  </si>
  <si>
    <t>D8/012</t>
  </si>
  <si>
    <t>Signs prohibiting dogs from area displayed?</t>
  </si>
  <si>
    <t>D8/013</t>
  </si>
  <si>
    <t>Pre-game inspection of pitch?</t>
  </si>
  <si>
    <t>D8/014</t>
  </si>
  <si>
    <t>Dog waste disposal bins in open areas such as parks?</t>
  </si>
  <si>
    <t>Synthetic pitches</t>
  </si>
  <si>
    <t>No outdoor synthetic pitches at SLLC - JM</t>
  </si>
  <si>
    <t>D8/015</t>
  </si>
  <si>
    <t>Level and free from dips / holes / tears in carpet?</t>
  </si>
  <si>
    <t>D8/016</t>
  </si>
  <si>
    <t>D8/017</t>
  </si>
  <si>
    <t>Inspected before play?</t>
  </si>
  <si>
    <t>D8/018</t>
  </si>
  <si>
    <t>Carpet maintenance programme in place?</t>
  </si>
  <si>
    <t>D8/019</t>
  </si>
  <si>
    <t>Free from excess sand?</t>
  </si>
  <si>
    <t>D8/020</t>
  </si>
  <si>
    <t>Faulty floor sockets?</t>
  </si>
  <si>
    <t>D8/021</t>
  </si>
  <si>
    <t xml:space="preserve">Footwear rules in place in accordance with industry guidance for the surface and displayed. Rules communicated to regular hirers. </t>
  </si>
  <si>
    <t>D8/022</t>
  </si>
  <si>
    <t>D8/023</t>
  </si>
  <si>
    <t>D8/024</t>
  </si>
  <si>
    <t>D8/025</t>
  </si>
  <si>
    <t>D8/026</t>
  </si>
  <si>
    <t>D8/027</t>
  </si>
  <si>
    <t>D8/028</t>
  </si>
  <si>
    <t>D8/029</t>
  </si>
  <si>
    <t>Stored securely when not in use?</t>
  </si>
  <si>
    <t>Fencing:</t>
  </si>
  <si>
    <t>D8/030</t>
  </si>
  <si>
    <t>Condition of fencing / any projecting wire?</t>
  </si>
  <si>
    <t>D8/031</t>
  </si>
  <si>
    <t>Height of fencing suitable for activity &amp; surrounding property?</t>
  </si>
  <si>
    <t>D8/032</t>
  </si>
  <si>
    <t>Gates flush fitting?</t>
  </si>
  <si>
    <t>D8/033</t>
  </si>
  <si>
    <t>Wooden kickboards in good condition and flush?</t>
  </si>
  <si>
    <t>D8/034</t>
  </si>
  <si>
    <t>Inspection regime?</t>
  </si>
  <si>
    <t>D8/035</t>
  </si>
  <si>
    <t>Are there problems of trespassers gaining access by climbing the fence? If so, what controls are in place to reduce the risk?</t>
  </si>
  <si>
    <t>D8/036</t>
  </si>
  <si>
    <t>Protected from ball damage?</t>
  </si>
  <si>
    <t>D8/037</t>
  </si>
  <si>
    <t>System of access to replace bulbs?</t>
  </si>
  <si>
    <t>D8/038</t>
  </si>
  <si>
    <t>Subject to electrical inspection?</t>
  </si>
  <si>
    <t>D8/039</t>
  </si>
  <si>
    <t>Access panels in columns and sub stations secure?</t>
  </si>
  <si>
    <t>D8/040</t>
  </si>
  <si>
    <t>Lighting level suitable for activities?</t>
  </si>
  <si>
    <t>D8/041</t>
  </si>
  <si>
    <t>Access to lighting controls authorised only?</t>
  </si>
  <si>
    <t>Hard surface pitches</t>
  </si>
  <si>
    <t>D8/042</t>
  </si>
  <si>
    <t>D8/043</t>
  </si>
  <si>
    <t>Free from the pooling of water and growth of algae/slip resistant?</t>
  </si>
  <si>
    <t>D8/044</t>
  </si>
  <si>
    <t>D8/045</t>
  </si>
  <si>
    <t>D8/046</t>
  </si>
  <si>
    <t>Maintenance / cleaning programme in place?</t>
  </si>
  <si>
    <t>D8/047</t>
  </si>
  <si>
    <t>D8/048</t>
  </si>
  <si>
    <t>D8/049</t>
  </si>
  <si>
    <t>D8/050</t>
  </si>
  <si>
    <t>D8/051</t>
  </si>
  <si>
    <t>D8/052</t>
  </si>
  <si>
    <t>D8/053</t>
  </si>
  <si>
    <t>Skate/BMX/bicycle sport facilities</t>
  </si>
  <si>
    <t>Muscular skeletal injuries, slips, trips, impact injuries, cross contamination from discarded needles.</t>
  </si>
  <si>
    <t>Design:</t>
  </si>
  <si>
    <t>D8/054</t>
  </si>
  <si>
    <t>Professionally designed and constructed?</t>
  </si>
  <si>
    <t xml:space="preserve">No BMX facilities </t>
  </si>
  <si>
    <t>D8/055</t>
  </si>
  <si>
    <t>Layout logical allowing free space between elements of skate park?</t>
  </si>
  <si>
    <t>D8/056</t>
  </si>
  <si>
    <t>Sufficient run off space around the facility?</t>
  </si>
  <si>
    <t>Skate / rolling surface:</t>
  </si>
  <si>
    <t>D8/057</t>
  </si>
  <si>
    <t>Free from corrosion or degradation?</t>
  </si>
  <si>
    <t>No skate facilities at SLLC</t>
  </si>
  <si>
    <t>D8/058</t>
  </si>
  <si>
    <t>Joints in good repair with no raised edges?</t>
  </si>
  <si>
    <t>D8/059</t>
  </si>
  <si>
    <t>If graffiti, this doesn’t create a slippery surface?</t>
  </si>
  <si>
    <t>D8/060</t>
  </si>
  <si>
    <t>If wooden, free from splinters and de-lamination?</t>
  </si>
  <si>
    <t>D8/061</t>
  </si>
  <si>
    <t>BMX track - is the top surface in place or is base stone exposed?</t>
  </si>
  <si>
    <t>D8/062</t>
  </si>
  <si>
    <t>Grind bars and edges free from excessive wear and raised edges?</t>
  </si>
  <si>
    <t>D8/063</t>
  </si>
  <si>
    <t>Is there a regime of inspection and planned preventative maintenance?</t>
  </si>
  <si>
    <t>Users:</t>
  </si>
  <si>
    <t>D8/064</t>
  </si>
  <si>
    <t>Is anti-social behaviour / bullying / congregation of large groups an issue?</t>
  </si>
  <si>
    <t>D8/065</t>
  </si>
  <si>
    <t>Is the facility overcrowded?</t>
  </si>
  <si>
    <t>D8/066</t>
  </si>
  <si>
    <t>Are conditions of use / skaters code of practice displayed?</t>
  </si>
  <si>
    <t>Environment:</t>
  </si>
  <si>
    <t>D8/067</t>
  </si>
  <si>
    <t>Any evidence of drug use / sharps?</t>
  </si>
  <si>
    <t>D8/068</t>
  </si>
  <si>
    <t>Is rubbish an issue?</t>
  </si>
  <si>
    <t>D8/069</t>
  </si>
  <si>
    <t>Are staff who are required to clean the area issued with suitable protective equipment?</t>
  </si>
  <si>
    <t>D8/070</t>
  </si>
  <si>
    <t>Is arson an issue especially if sited close to another building?</t>
  </si>
  <si>
    <t>D8/071</t>
  </si>
  <si>
    <t>If there is a fence and gate, are they in good condition with no protruding edges?</t>
  </si>
  <si>
    <t>D8/072</t>
  </si>
  <si>
    <t>Is there a clear policy re use of protective equipment by participants?</t>
  </si>
  <si>
    <t>D8/073</t>
  </si>
  <si>
    <t>Is the policy communicated e.g. by signs?</t>
  </si>
  <si>
    <t>Supervision:</t>
  </si>
  <si>
    <t>D8/074</t>
  </si>
  <si>
    <t>Are occasional patrols conducted to monitor the operation?</t>
  </si>
  <si>
    <t>D8/075</t>
  </si>
  <si>
    <t>Has security of staff conducting the patrols been considered?</t>
  </si>
  <si>
    <t>First aid:</t>
  </si>
  <si>
    <t>D8/076</t>
  </si>
  <si>
    <t>Is there a reasonable likelihood of regular first aid treatment being required for users of the facility?</t>
  </si>
  <si>
    <t>D8/077</t>
  </si>
  <si>
    <t>Has suitable provision been made and has this been communicated to users?</t>
  </si>
  <si>
    <t>D8/078</t>
  </si>
  <si>
    <t>D8/079</t>
  </si>
  <si>
    <t xml:space="preserve">Not applicable to SLLC site </t>
  </si>
  <si>
    <t>D9</t>
  </si>
  <si>
    <t>Football/rugby/hockey</t>
  </si>
  <si>
    <t>Coaches &amp; participants</t>
  </si>
  <si>
    <t>Muscular skeletal injuries through improper planning, supervision, class management.</t>
  </si>
  <si>
    <t>Coach:</t>
  </si>
  <si>
    <t>D9/001</t>
  </si>
  <si>
    <t>Are all coached activities supervised by a qualified coach or sports leader?</t>
  </si>
  <si>
    <t>No outdoor football/rugby</t>
  </si>
  <si>
    <t>D9/002</t>
  </si>
  <si>
    <t>Is the coach’s membership of their qualifying body current?</t>
  </si>
  <si>
    <t>D9/003</t>
  </si>
  <si>
    <t>Is the level of coaching award held appropriate to the level being coached?</t>
  </si>
  <si>
    <t>D9/004</t>
  </si>
  <si>
    <t>Are they DBS/PVG checked?</t>
  </si>
  <si>
    <t>D9/005</t>
  </si>
  <si>
    <t>Does the centre allow outside clubs to hire the facility and if so are coaches qualified, insured and DBS/PVG checked?</t>
  </si>
  <si>
    <t>D9/006</t>
  </si>
  <si>
    <t>Is there access to a first aid qualified person and first aid kit?</t>
  </si>
  <si>
    <t>Participants:</t>
  </si>
  <si>
    <t>D9/007</t>
  </si>
  <si>
    <t>Are class sizes, ability and age groups controlled and teaching ratios set and adhered to?</t>
  </si>
  <si>
    <t>D9/008</t>
  </si>
  <si>
    <t>Are participants asked about medical conditions / medication?</t>
  </si>
  <si>
    <t>D9/009</t>
  </si>
  <si>
    <t>Are they advised of suitable sports wear? Footwear rules in place in accordance with industry guidance for the surface?</t>
  </si>
  <si>
    <t>D9/010</t>
  </si>
  <si>
    <t>Is misbehaviour controlled?</t>
  </si>
  <si>
    <t>Coaching equipment</t>
  </si>
  <si>
    <t>D9/011</t>
  </si>
  <si>
    <t>Injury through failure of equipment in use, collapse of goal posts and transmission of infection.</t>
  </si>
  <si>
    <t>Are all items of equipment subject to an appropriate level of inspection (pre-use and visual checks)?</t>
  </si>
  <si>
    <t>D9/012</t>
  </si>
  <si>
    <t>If any portable goals are used, are these inspected for damage pre use and secured from toppling?</t>
  </si>
  <si>
    <t>D9/013</t>
  </si>
  <si>
    <t>If bibs are used, are these hygienic?</t>
  </si>
  <si>
    <t>Playing area</t>
  </si>
  <si>
    <t>Cuts, abrasions, infection, impact injuries.</t>
  </si>
  <si>
    <t>Synthetic grass pitch:</t>
  </si>
  <si>
    <t>D9/014</t>
  </si>
  <si>
    <t>Is the surface confirmed as fit for play and inspected for broken glass and other debris before play including dog faeces?</t>
  </si>
  <si>
    <t>D9/015</t>
  </si>
  <si>
    <t>Is the surface level and free from dips or tears in the carpet?</t>
  </si>
  <si>
    <t>D9/016</t>
  </si>
  <si>
    <t>Are goals built to CE/BSI Standard?</t>
  </si>
  <si>
    <t>D9/017</t>
  </si>
  <si>
    <t>If not permanent, are goals secured back to the fence, ground or weighted?</t>
  </si>
  <si>
    <t>D9/018</t>
  </si>
  <si>
    <t>Are goals inspected regularly for defects?</t>
  </si>
  <si>
    <t>D9/019</t>
  </si>
  <si>
    <t>Is there excess sand or frost which makes the surface unsuitable for play?</t>
  </si>
  <si>
    <t>D9/020</t>
  </si>
  <si>
    <t>Do participants have suitable footwear for the surface?</t>
  </si>
  <si>
    <t>(see section D8 Outdoor Areas for further risk assessment requirements)</t>
  </si>
  <si>
    <t>Grass pitch:</t>
  </si>
  <si>
    <t>D9/021</t>
  </si>
  <si>
    <t>Is the surface confirmed as fit for play and inspected for broken glass and other debris before play including dog faeces? Are dog waste bins required?</t>
  </si>
  <si>
    <t>D9/022</t>
  </si>
  <si>
    <t>Is the surface level, free from holes and the grass cut to a suitable length?</t>
  </si>
  <si>
    <t>D9/023</t>
  </si>
  <si>
    <t>If not permanent, are goals secured to the ground or weighted?</t>
  </si>
  <si>
    <t>D9/024</t>
  </si>
  <si>
    <t>D9/025</t>
  </si>
  <si>
    <t>Hard surface pitch:</t>
  </si>
  <si>
    <t>D9/026</t>
  </si>
  <si>
    <t>D9/027</t>
  </si>
  <si>
    <t>Is the surface level and free from dips, pools of water and algae?</t>
  </si>
  <si>
    <t>D9/028</t>
  </si>
  <si>
    <t>D9/029</t>
  </si>
  <si>
    <t>D9/030</t>
  </si>
  <si>
    <t>Is there frost, which makes the surface unsuitable for play?</t>
  </si>
  <si>
    <t>D9/031</t>
  </si>
  <si>
    <t>Indoor pitch:</t>
  </si>
  <si>
    <t>D9/032</t>
  </si>
  <si>
    <t>Is the surface inspected for spilled drinks/roof leaks/sweat or other debris before play?</t>
  </si>
  <si>
    <t>D9/033</t>
  </si>
  <si>
    <t>Is the surface level, the floor seal in a good condition and free from excessive dust?</t>
  </si>
  <si>
    <t>D9/034</t>
  </si>
  <si>
    <t>D9/035</t>
  </si>
  <si>
    <t>D9/036</t>
  </si>
  <si>
    <t>D9/037</t>
  </si>
  <si>
    <t>D9/038</t>
  </si>
  <si>
    <t>Assessor: Reviewed by JM (H&amp;S)</t>
  </si>
  <si>
    <t>No outdooor football/rugby at SLLC</t>
  </si>
  <si>
    <t>D10</t>
  </si>
  <si>
    <t>Skate and wheels parks</t>
  </si>
  <si>
    <t>Spectators, riders, officials, photographers</t>
  </si>
  <si>
    <t>D10/001</t>
  </si>
  <si>
    <t>Professionally designed and constructed to NGB standards? Has the track been inspected by an external specialist/governing body?</t>
  </si>
  <si>
    <t>D10/002</t>
  </si>
  <si>
    <t>Is the design of the track suitable for the activities? Has the user profile/age range/ability been determined?</t>
  </si>
  <si>
    <t>D10/003</t>
  </si>
  <si>
    <t>Layout logical allowing free space between elements of skate/wheels park?</t>
  </si>
  <si>
    <t>D10/004</t>
  </si>
  <si>
    <t>Sufficient run off space around the facility, e.g. minimum 3m from the track edge?  Are there any adjacent hazards e.g. trees that could be an impact risk for riders?</t>
  </si>
  <si>
    <t>D10/005</t>
  </si>
  <si>
    <t>D10/006</t>
  </si>
  <si>
    <t>D10/007</t>
  </si>
  <si>
    <t>D10/008</t>
  </si>
  <si>
    <t>D10/009</t>
  </si>
  <si>
    <t>D1O/010</t>
  </si>
  <si>
    <t>D10/011</t>
  </si>
  <si>
    <t>Is there a regime of track and facility inspection and planned preventative maintenance?</t>
  </si>
  <si>
    <t>D10/012</t>
  </si>
  <si>
    <t>Is there a defect reporting system in place and are repairs carried out promptly?</t>
  </si>
  <si>
    <t>D10/013</t>
  </si>
  <si>
    <t>Are there facilities for regular watering of the track during dry periods?</t>
  </si>
  <si>
    <t>D10/014</t>
  </si>
  <si>
    <t>D10/015</t>
  </si>
  <si>
    <t>Is the facility overcrowded? Is track capacity defined and managed?</t>
  </si>
  <si>
    <t>D10/016</t>
  </si>
  <si>
    <t>Are conditions of use / skaters/riders code of practice/safety rules displayed?</t>
  </si>
  <si>
    <t>Spectators</t>
  </si>
  <si>
    <t>D10/017</t>
  </si>
  <si>
    <t>Does the viewing area allow a clear view of the track?</t>
  </si>
  <si>
    <t>D10/018</t>
  </si>
  <si>
    <t>Are there any steep slopes used by spectators?</t>
  </si>
  <si>
    <t>D10/019</t>
  </si>
  <si>
    <t>Is there a risk of bikes colliding with spectators?</t>
  </si>
  <si>
    <t>D10/020</t>
  </si>
  <si>
    <t>D10/021</t>
  </si>
  <si>
    <t>D10/022</t>
  </si>
  <si>
    <t>D10/023</t>
  </si>
  <si>
    <t>D10/024</t>
  </si>
  <si>
    <t>If lighting is provided is it inspected, maintained in good condition and providing sufficient illumination?</t>
  </si>
  <si>
    <t>D10/025</t>
  </si>
  <si>
    <t>Is there easy access to floodlights to allow for lights to be changed?</t>
  </si>
  <si>
    <t>D10/026</t>
  </si>
  <si>
    <t>Do the starter gates require lightning conductors in place? If so are they fitted and operational?</t>
  </si>
  <si>
    <t>D10/027</t>
  </si>
  <si>
    <t>D10/028</t>
  </si>
  <si>
    <t>D10/029</t>
  </si>
  <si>
    <t>D10/030</t>
  </si>
  <si>
    <t>Where bikes are provided is there a daily/pre-use inspection regime?</t>
  </si>
  <si>
    <t>D10/031</t>
  </si>
  <si>
    <t>Are bikes etc securely stored?</t>
  </si>
  <si>
    <t>D10/032</t>
  </si>
  <si>
    <t>Where helmets etc are hired, are disinfectant sprays used and subject ot COSHH assessment?</t>
  </si>
  <si>
    <t>D10/033</t>
  </si>
  <si>
    <t>Is the track directly or remotely supervised?</t>
  </si>
  <si>
    <t>D10/034</t>
  </si>
  <si>
    <t>Do staff have relevant qualifications/experience?</t>
  </si>
  <si>
    <t>D10/035</t>
  </si>
  <si>
    <t>Is the track inspected pre-use and recorded?</t>
  </si>
  <si>
    <t>D10/036</t>
  </si>
  <si>
    <t>D10/037</t>
  </si>
  <si>
    <t>D10/038</t>
  </si>
  <si>
    <t>Are staff DBS/PVG checked and have received child protection training?</t>
  </si>
  <si>
    <t>D10/039</t>
  </si>
  <si>
    <t>Ae staff provided with protective equipment e.g. wet weather gear?</t>
  </si>
  <si>
    <t>D10/040</t>
  </si>
  <si>
    <t>Where applicable are staff provided with sun cream factor 15 minimum?</t>
  </si>
  <si>
    <t>First Aid:</t>
  </si>
  <si>
    <t>D10/041</t>
  </si>
  <si>
    <t>D10/042</t>
  </si>
  <si>
    <r>
      <t xml:space="preserve">Event assessment: </t>
    </r>
    <r>
      <rPr>
        <sz val="11"/>
        <color indexed="8"/>
        <rFont val="Arial"/>
        <family val="2"/>
      </rPr>
      <t>an assessment of condition of each zone of the track for racing</t>
    </r>
  </si>
  <si>
    <t>D10/043</t>
  </si>
  <si>
    <t>Muscular skeletal injuries, slips, trips, impact injuries</t>
  </si>
  <si>
    <t>Start Hill (3m and 5m)</t>
  </si>
  <si>
    <t>D10/044</t>
  </si>
  <si>
    <t xml:space="preserve">1st Straight </t>
  </si>
  <si>
    <t>D10/045</t>
  </si>
  <si>
    <t xml:space="preserve">2nd Straight </t>
  </si>
  <si>
    <t>D10/046</t>
  </si>
  <si>
    <t xml:space="preserve">3rd Straight </t>
  </si>
  <si>
    <t>D10/047</t>
  </si>
  <si>
    <t xml:space="preserve">4th Straight </t>
  </si>
  <si>
    <t>D10/048</t>
  </si>
  <si>
    <t>Bends (detail here)</t>
  </si>
  <si>
    <t>D10/049</t>
  </si>
  <si>
    <t>Jumps (detail here)</t>
  </si>
  <si>
    <t>D10/050</t>
  </si>
  <si>
    <t>Finish Line + gantry</t>
  </si>
  <si>
    <t>D10/051</t>
  </si>
  <si>
    <t>Race Pens</t>
  </si>
  <si>
    <t>D10/052</t>
  </si>
  <si>
    <t>Announcer's position</t>
  </si>
  <si>
    <t>D10/053</t>
  </si>
  <si>
    <t>Photographers</t>
  </si>
  <si>
    <t>D10/054</t>
  </si>
  <si>
    <t>D10/055</t>
  </si>
  <si>
    <t xml:space="preserve">Reviewed by JM H&amp;S </t>
  </si>
  <si>
    <t>D11</t>
  </si>
  <si>
    <t xml:space="preserve">Tennis </t>
  </si>
  <si>
    <t>Users, employees</t>
  </si>
  <si>
    <t>D11/001</t>
  </si>
  <si>
    <t>No outdoor tennis at SLLC</t>
  </si>
  <si>
    <t>D11/002</t>
  </si>
  <si>
    <t>D11/003</t>
  </si>
  <si>
    <t>D11/004</t>
  </si>
  <si>
    <t>D11/005</t>
  </si>
  <si>
    <t>D11/006</t>
  </si>
  <si>
    <t>Participants (coached and casual use):</t>
  </si>
  <si>
    <t>D11/007</t>
  </si>
  <si>
    <t>D11/008</t>
  </si>
  <si>
    <t>Are participants made aware (e.g. through signs) of the code of conduct for safe and proper use of the courts?</t>
  </si>
  <si>
    <t>D11/009</t>
  </si>
  <si>
    <t>D11/010</t>
  </si>
  <si>
    <t>D11/011</t>
  </si>
  <si>
    <t>Injury through failure of equipment in use, collapse of equipment and transmission of infection.</t>
  </si>
  <si>
    <t>D11/012</t>
  </si>
  <si>
    <t>If any portable equipment is used, is it inspected for damage pre use and secured from toppling?</t>
  </si>
  <si>
    <t>D11/013</t>
  </si>
  <si>
    <t>Are stray tennis balls reasonably controlled to minimise the risk of tripping?</t>
  </si>
  <si>
    <t xml:space="preserve">General </t>
  </si>
  <si>
    <t>D11/014</t>
  </si>
  <si>
    <t>D11/015</t>
  </si>
  <si>
    <t>Is the surface level, algae free, undamaged? Are leaves allowed to build up creating a slip hazard and inhibiting good drainage?</t>
  </si>
  <si>
    <t>D11/016</t>
  </si>
  <si>
    <t xml:space="preserve">Is the perimeter fencing fit for purpose, in good condition and without any rusted areas and sharp edges? Check fence footings, latches on gates etc. </t>
  </si>
  <si>
    <t>D11/017</t>
  </si>
  <si>
    <t>Are lighting units structurally sound and checked at least annually? Do they offer the required illumination?</t>
  </si>
  <si>
    <t>D11/018</t>
  </si>
  <si>
    <t>Are net posts in good condition? Is the winding mechanism limited to prevent over tensioning? Are net centre straps securely fixed to the court?  Are nets in good condition and not causing a trip hazard?</t>
  </si>
  <si>
    <t>D11/019</t>
  </si>
  <si>
    <t>Does the court maintain acceptable slip resistance when damp or wet?</t>
  </si>
  <si>
    <t>D11/020</t>
  </si>
  <si>
    <t>D11/021</t>
  </si>
  <si>
    <t>Do the run off areas behind the courts and at the sidelines meet the LTA criteria for the type of play?</t>
  </si>
  <si>
    <t>D11/022</t>
  </si>
  <si>
    <t>Is there access to First Aid support and a means of summoning assistance in the event of an emergency?</t>
  </si>
  <si>
    <t>Grass court:</t>
  </si>
  <si>
    <t>D11/023</t>
  </si>
  <si>
    <t>D11/024</t>
  </si>
  <si>
    <t>D11/025</t>
  </si>
  <si>
    <t>Hard surface court:</t>
  </si>
  <si>
    <t>D11/026</t>
  </si>
  <si>
    <t>D11/027</t>
  </si>
  <si>
    <t>D11/028</t>
  </si>
  <si>
    <t>D11/029</t>
  </si>
  <si>
    <t>Indoor court:</t>
  </si>
  <si>
    <t>D11/030</t>
  </si>
  <si>
    <t>D11/031</t>
  </si>
  <si>
    <t>D11/032</t>
  </si>
  <si>
    <t xml:space="preserve">Maintenance </t>
  </si>
  <si>
    <t>D11/033</t>
  </si>
  <si>
    <t>Are staff conducting maintenance on the courts competent and trained?</t>
  </si>
  <si>
    <t>D11/034</t>
  </si>
  <si>
    <t>Are staff provided with appropriate work equipment to maintain the courts satisfactorily?</t>
  </si>
  <si>
    <t>D11/035</t>
  </si>
  <si>
    <t>Where staff are working alone has a Lone working risk assessment been conducted (See Section A12)</t>
  </si>
  <si>
    <t>D11/036</t>
  </si>
  <si>
    <t xml:space="preserve">Is there a means of summoning assistance for remote workers? </t>
  </si>
  <si>
    <t>D11/037</t>
  </si>
  <si>
    <t>D11/038</t>
  </si>
  <si>
    <t>Assessor: Reviewed by JM H&amp;S</t>
  </si>
  <si>
    <t>No outdoor tennis  at SLLC</t>
  </si>
  <si>
    <t>D12</t>
  </si>
  <si>
    <t>Pavilions</t>
  </si>
  <si>
    <t>Users, employees, contractors.</t>
  </si>
  <si>
    <t>Changing rooms, communal and circulation areas</t>
  </si>
  <si>
    <t xml:space="preserve">Slips, trips, falls, legionella, electrocution, contagious diseases, assault </t>
  </si>
  <si>
    <t>Floor:</t>
  </si>
  <si>
    <t>See Floor Management. Section C0</t>
  </si>
  <si>
    <t>D12/001</t>
  </si>
  <si>
    <t>Evidence of trip hazards through deteriorating floor covering?</t>
  </si>
  <si>
    <t xml:space="preserve">Not applicable </t>
  </si>
  <si>
    <t>D12/002</t>
  </si>
  <si>
    <t>Regular disinfection and cleaning?</t>
  </si>
  <si>
    <t>D12/003</t>
  </si>
  <si>
    <t>Access steps in good condition with appropriate handrails, nose edging highlighted?</t>
  </si>
  <si>
    <t xml:space="preserve">Walls: </t>
  </si>
  <si>
    <t>See Wall Management. Section C0</t>
  </si>
  <si>
    <t>D12/004</t>
  </si>
  <si>
    <t>Schedule of cleaning &amp; disinfection around showers &amp; toilets?</t>
  </si>
  <si>
    <t>Ceilings / lighting:</t>
  </si>
  <si>
    <t>See Ceiling Management. See Section C0</t>
  </si>
  <si>
    <t>D12/005</t>
  </si>
  <si>
    <t>Suitability of lights in wet area?</t>
  </si>
  <si>
    <t>D12/006</t>
  </si>
  <si>
    <t>External lighting suitable and sufficient?</t>
  </si>
  <si>
    <t>Showers / washing facilities / toilets:</t>
  </si>
  <si>
    <t>D12/007</t>
  </si>
  <si>
    <t>Overall hygiene levels acceptable? Included in cleaning regime? Degreasing programme within cleaning programme?</t>
  </si>
  <si>
    <t>D12/008</t>
  </si>
  <si>
    <t>Maintenance? Slip resistance? Slip resistance monitored?</t>
  </si>
  <si>
    <t>D12/009</t>
  </si>
  <si>
    <t>Test water temperatures of showers. ( 41°C +/- 2°C)</t>
  </si>
  <si>
    <t xml:space="preserve">See Domestic Water section for legionella control etc. A9. </t>
  </si>
  <si>
    <t>D12/010</t>
  </si>
  <si>
    <t>Condition of toilet fittings, cubicles, lockers, benches – inspection regime?</t>
  </si>
  <si>
    <t>D12/011</t>
  </si>
  <si>
    <t>Cleaning regime?</t>
  </si>
  <si>
    <t>D12/012</t>
  </si>
  <si>
    <t>Are there any fittings (e.g display cabinets) that pose a hazard through their location or condition?</t>
  </si>
  <si>
    <t>Electricity:</t>
  </si>
  <si>
    <t>See Electrical Safety section.</t>
  </si>
  <si>
    <t>D12/013</t>
  </si>
  <si>
    <t xml:space="preserve">Sockets used for personal appliances? Prohibit in wet areas. </t>
  </si>
  <si>
    <t>D12/014</t>
  </si>
  <si>
    <t>Sockets suitable to environment?</t>
  </si>
  <si>
    <t>D12/015</t>
  </si>
  <si>
    <t>Hand-dryers / hairdryers inspected and tested? Daily site check for damage. Recommend monthly technical check for damage. Annual servicing.</t>
  </si>
  <si>
    <t>Baby change units:</t>
  </si>
  <si>
    <t>D12/016</t>
  </si>
  <si>
    <t>Adequate provision.</t>
  </si>
  <si>
    <t>D12/017</t>
  </si>
  <si>
    <t>D12/018</t>
  </si>
  <si>
    <t>Inspected daily for damage and hygiene?</t>
  </si>
  <si>
    <t>Fire/emergency exits:</t>
  </si>
  <si>
    <t>D12/019</t>
  </si>
  <si>
    <t>Exits unobstructed?</t>
  </si>
  <si>
    <t>D12/020</t>
  </si>
  <si>
    <t>Operation of push bar?</t>
  </si>
  <si>
    <t>D12/021</t>
  </si>
  <si>
    <t>Has a fire risk assessment been carried out? See section A1- Fire</t>
  </si>
  <si>
    <t>Drinking water: (see Section A9)</t>
  </si>
  <si>
    <t>D12/022</t>
  </si>
  <si>
    <t>Water suitable for drinking labelled?</t>
  </si>
  <si>
    <t>Security:</t>
  </si>
  <si>
    <t>D12/023</t>
  </si>
  <si>
    <t>Patrols to monitor behaviour, persons ill or in distress?</t>
  </si>
  <si>
    <t>D12/024</t>
  </si>
  <si>
    <t>Is there a call out protocol in the event of the intruder alarm being activated?</t>
  </si>
  <si>
    <t xml:space="preserve">Asbestos </t>
  </si>
  <si>
    <t>D12/025</t>
  </si>
  <si>
    <t>If asbestos is present, has a management plan been created and implemented in line with section A16?</t>
  </si>
  <si>
    <t>D12/026</t>
  </si>
  <si>
    <t>Are staff and other interested parties aware of the location of asbestos and not to disturb it?</t>
  </si>
  <si>
    <t xml:space="preserve">Staffed pavilions </t>
  </si>
  <si>
    <t>D12/027</t>
  </si>
  <si>
    <t xml:space="preserve">If appropriate has a lone working risk assessment been carried out? See section A12. </t>
  </si>
  <si>
    <t>D12/028</t>
  </si>
  <si>
    <t>Does the employee have a secure rest area?</t>
  </si>
  <si>
    <t>D12/029</t>
  </si>
  <si>
    <t>Are regular hirers briefed on their safety responsibilites and the hazards they face?</t>
  </si>
  <si>
    <t>D12/030</t>
  </si>
  <si>
    <t>D12/031</t>
  </si>
  <si>
    <t>Assessor: reviewed by JM H&amp;S</t>
  </si>
  <si>
    <t>Not applicable at SLLC</t>
  </si>
  <si>
    <t>RECOMMENDATIONS FOR RISK REDUCTION</t>
  </si>
  <si>
    <t>Section Ref</t>
  </si>
  <si>
    <t>Section</t>
  </si>
  <si>
    <t>Action</t>
  </si>
  <si>
    <t>Deadline</t>
  </si>
  <si>
    <t>Person Responsible</t>
  </si>
  <si>
    <t>Date completed</t>
  </si>
  <si>
    <t>Comments</t>
  </si>
  <si>
    <t>Priority 
(H, M, L)</t>
  </si>
  <si>
    <t>Car Parks</t>
  </si>
  <si>
    <t>M</t>
  </si>
  <si>
    <t>Outdoor Water Sports</t>
  </si>
  <si>
    <t>Boating Lakes</t>
  </si>
  <si>
    <t>Grounds Maintenance</t>
  </si>
  <si>
    <t>Track &amp; Field Athletics</t>
  </si>
  <si>
    <t>Outdoor Areas</t>
  </si>
  <si>
    <t>Football, Hockey, Rugby</t>
  </si>
  <si>
    <t>Skate and Wheels Parks</t>
  </si>
  <si>
    <t>D10/010</t>
  </si>
  <si>
    <t>Tennis Courts</t>
  </si>
  <si>
    <t>Barriers to restrict traffic access and fancing around pier</t>
  </si>
  <si>
    <t>DM/Shift Leader to ensure paths are salted if required</t>
  </si>
  <si>
    <t>No written policy</t>
  </si>
  <si>
    <t>Yes High viz clothing to be worn if conditions require</t>
  </si>
  <si>
    <t>Assessor: Mark Wilson</t>
  </si>
  <si>
    <t>Assessor: Mark Wilson [with Watersports Team]</t>
  </si>
  <si>
    <t xml:space="preserve">3rd Review date </t>
  </si>
  <si>
    <t xml:space="preserve">4th  Review date </t>
  </si>
  <si>
    <t xml:space="preserve">3rd  Review date </t>
  </si>
  <si>
    <t>South Lake Water Sports</t>
  </si>
  <si>
    <t>Assessor:Gary Spiers</t>
  </si>
  <si>
    <t>NOP in place.  All wear bouyancy aids</t>
  </si>
  <si>
    <t xml:space="preserve">5th Review date </t>
  </si>
  <si>
    <t xml:space="preserve">6th Review date </t>
  </si>
  <si>
    <t xml:space="preserve">7th Review date </t>
  </si>
  <si>
    <t>Signage displayed and paths gritted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</si>
</sst>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B2dd\-mmm"/>
    <numFmt numFmtId="165" formatCode="dd/mm/yyyy;@"/>
  </numFmts>
  <fonts count="19" x14ac:knownFonts="1">
    <font>
      <sz val="12"/>
      <color theme="1"/>
      <name val="Calibri"/>
      <family val="2"/>
      <scheme val="minor"/>
    </font>
    <font>
      <b/>
      <sz val="11"/>
      <color indexed="8"/>
      <name val="Arial"/>
      <family val="2"/>
    </font>
    <font>
      <sz val="11"/>
      <color indexed="8"/>
      <name val="Arial"/>
      <family val="2"/>
    </font>
    <font>
      <u/>
      <sz val="9.35"/>
      <color indexed="12"/>
      <name val="Calibri"/>
      <family val="2"/>
    </font>
    <font>
      <b/>
      <sz val="11"/>
      <color rgb="FF000000"/>
      <name val="Arial"/>
      <family val="2"/>
    </font>
    <font>
      <sz val="11"/>
      <color rgb="FF000000"/>
      <name val="Arial"/>
      <family val="2"/>
    </font>
    <font>
      <sz val="11"/>
      <color theme="1"/>
      <name val="Arial"/>
      <family val="2"/>
    </font>
    <font>
      <sz val="11"/>
      <color indexed="10"/>
      <name val="Arial"/>
      <family val="2"/>
    </font>
    <font>
      <b/>
      <vertAlign val="superscript"/>
      <sz val="11"/>
      <color indexed="8"/>
      <name val="Arial"/>
      <family val="2"/>
    </font>
    <font>
      <sz val="9"/>
      <color indexed="81"/>
      <name val="Tahoma"/>
      <family val="2"/>
    </font>
    <font>
      <b/>
      <sz val="11"/>
      <color theme="1"/>
      <name val="Arial"/>
      <family val="2"/>
    </font>
    <font>
      <u/>
      <sz val="12"/>
      <color theme="11"/>
      <name val="Calibri"/>
      <family val="2"/>
      <scheme val="minor"/>
    </font>
    <font>
      <sz val="11"/>
      <name val="Arial"/>
      <family val="2"/>
    </font>
    <font>
      <sz val="12"/>
      <color theme="1"/>
      <name val="Calibri"/>
      <family val="2"/>
      <scheme val="minor"/>
    </font>
    <font>
      <b/>
      <sz val="20"/>
      <color indexed="8"/>
      <name val="Arial"/>
      <family val="2"/>
    </font>
    <font>
      <b/>
      <sz val="11"/>
      <color theme="0"/>
      <name val="Arial"/>
      <family val="2"/>
    </font>
    <font>
      <u/>
      <sz val="11"/>
      <color indexed="12"/>
      <name val="Arial"/>
      <family val="2"/>
    </font>
    <font>
      <sz val="11"/>
      <color indexed="12"/>
      <name val="Arial"/>
      <family val="2"/>
    </font>
    <font>
      <b/>
      <sz val="11"/>
      <name val="Arial"/>
      <family val="2"/>
    </font>
  </fonts>
  <fills count="13">
    <fill>
      <patternFill patternType="none"/>
    </fill>
    <fill>
      <patternFill patternType="gray125"/>
    </fill>
    <fill>
      <patternFill patternType="gray125">
        <fgColor indexed="44"/>
        <bgColor indexed="44"/>
      </patternFill>
    </fill>
    <fill>
      <patternFill patternType="solid">
        <fgColor theme="0"/>
        <bgColor indexed="64"/>
      </patternFill>
    </fill>
    <fill>
      <patternFill patternType="gray125">
        <fgColor rgb="FF99CCFF"/>
        <bgColor rgb="FF99CCFF"/>
      </patternFill>
    </fill>
    <fill>
      <patternFill patternType="gray125">
        <fgColor indexed="31"/>
        <bgColor indexed="44"/>
      </patternFill>
    </fill>
    <fill>
      <patternFill patternType="gray0625">
        <fgColor indexed="44"/>
        <bgColor theme="0"/>
      </patternFill>
    </fill>
    <fill>
      <patternFill patternType="solid">
        <fgColor indexed="9"/>
        <bgColor indexed="64"/>
      </patternFill>
    </fill>
    <fill>
      <patternFill patternType="solid">
        <fgColor theme="8"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39">
    <border>
      <left/>
      <right/>
      <top/>
      <bottom/>
      <diagonal/>
    </border>
    <border>
      <left/>
      <right/>
      <top/>
      <bottom style="thin">
        <color indexed="9"/>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indexed="9"/>
      </bottom>
      <diagonal/>
    </border>
    <border>
      <left style="thin">
        <color auto="1"/>
      </left>
      <right style="thin">
        <color auto="1"/>
      </right>
      <top/>
      <bottom style="thin">
        <color auto="1"/>
      </bottom>
      <diagonal/>
    </border>
  </borders>
  <cellStyleXfs count="22">
    <xf numFmtId="0" fontId="0" fillId="0" borderId="0"/>
    <xf numFmtId="0" fontId="3" fillId="0" borderId="0" applyNumberFormat="0" applyFill="0" applyBorder="0" applyAlignment="0" applyProtection="0">
      <alignment vertical="top"/>
      <protection locked="0"/>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9" fontId="13" fillId="0" borderId="0" applyFont="0" applyFill="0" applyBorder="0" applyAlignment="0" applyProtection="0"/>
  </cellStyleXfs>
  <cellXfs count="406">
    <xf numFmtId="0" fontId="0" fillId="0" borderId="0" xfId="0"/>
    <xf numFmtId="0" fontId="2" fillId="0" borderId="0" xfId="0" applyFont="1" applyAlignment="1" applyProtection="1">
      <alignment wrapText="1"/>
      <protection locked="0"/>
    </xf>
    <xf numFmtId="0" fontId="2" fillId="0" borderId="0" xfId="0" applyFont="1" applyProtection="1">
      <protection locked="0"/>
    </xf>
    <xf numFmtId="0" fontId="1" fillId="0" borderId="0" xfId="0" applyFont="1" applyAlignment="1" applyProtection="1">
      <alignment vertical="top"/>
      <protection locked="0"/>
    </xf>
    <xf numFmtId="0" fontId="2" fillId="3" borderId="0" xfId="0" applyFont="1" applyFill="1" applyProtection="1">
      <protection locked="0"/>
    </xf>
    <xf numFmtId="0" fontId="1" fillId="0" borderId="0" xfId="0" applyFont="1" applyProtection="1">
      <protection locked="0"/>
    </xf>
    <xf numFmtId="164" fontId="2" fillId="0" borderId="0" xfId="0" applyNumberFormat="1" applyFont="1" applyAlignment="1" applyProtection="1">
      <alignment horizontal="center" vertical="top"/>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2" fillId="0" borderId="9"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2" fillId="0" borderId="5" xfId="0"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5" xfId="0" applyFont="1" applyBorder="1" applyAlignment="1" applyProtection="1">
      <alignment horizontal="left" vertical="top" wrapText="1"/>
      <protection locked="0"/>
    </xf>
    <xf numFmtId="49" fontId="2" fillId="0" borderId="0" xfId="0" applyNumberFormat="1" applyFont="1" applyAlignment="1" applyProtection="1">
      <alignment horizontal="center" vertical="top"/>
      <protection locked="0"/>
    </xf>
    <xf numFmtId="0" fontId="7" fillId="0" borderId="10" xfId="0" applyFont="1" applyBorder="1" applyAlignment="1" applyProtection="1">
      <alignment vertical="top" wrapText="1"/>
      <protection locked="0"/>
    </xf>
    <xf numFmtId="0" fontId="2" fillId="0" borderId="10" xfId="0" applyFont="1" applyBorder="1" applyAlignment="1">
      <alignment horizontal="center" vertical="top" wrapText="1"/>
    </xf>
    <xf numFmtId="0" fontId="2" fillId="0" borderId="12" xfId="0" applyFont="1" applyBorder="1" applyAlignment="1" applyProtection="1">
      <alignment vertical="top" wrapText="1"/>
      <protection locked="0"/>
    </xf>
    <xf numFmtId="0" fontId="7" fillId="0" borderId="13" xfId="0" applyFont="1" applyBorder="1" applyAlignment="1" applyProtection="1">
      <alignment vertical="top" wrapText="1"/>
      <protection locked="0"/>
    </xf>
    <xf numFmtId="0" fontId="2" fillId="0" borderId="13" xfId="0" applyFont="1" applyBorder="1" applyAlignment="1">
      <alignment horizontal="center" vertical="top" wrapText="1"/>
    </xf>
    <xf numFmtId="0" fontId="2" fillId="0" borderId="13" xfId="0" applyFont="1" applyBorder="1" applyAlignment="1" applyProtection="1">
      <alignment horizontal="center" vertical="top" wrapText="1"/>
      <protection locked="0"/>
    </xf>
    <xf numFmtId="0" fontId="2" fillId="0" borderId="14" xfId="0" applyFont="1" applyBorder="1" applyAlignment="1" applyProtection="1">
      <alignment vertical="top" wrapText="1"/>
      <protection locked="0"/>
    </xf>
    <xf numFmtId="0" fontId="6" fillId="0" borderId="0" xfId="0" applyFont="1" applyAlignment="1" applyProtection="1">
      <alignment wrapText="1"/>
      <protection locked="0"/>
    </xf>
    <xf numFmtId="0" fontId="2" fillId="0" borderId="13" xfId="0" applyFont="1" applyBorder="1" applyAlignment="1" applyProtection="1">
      <alignment vertical="top" wrapText="1"/>
      <protection locked="0"/>
    </xf>
    <xf numFmtId="0" fontId="6" fillId="0" borderId="0" xfId="0" applyFont="1" applyProtection="1">
      <protection locked="0"/>
    </xf>
    <xf numFmtId="0" fontId="2" fillId="0" borderId="2" xfId="0" applyFont="1" applyBorder="1" applyAlignment="1" applyProtection="1">
      <alignment horizontal="center" vertical="top" wrapText="1"/>
      <protection locked="0"/>
    </xf>
    <xf numFmtId="0" fontId="6" fillId="0" borderId="5" xfId="0" applyFont="1" applyBorder="1" applyAlignment="1" applyProtection="1">
      <alignment vertical="top" wrapText="1"/>
      <protection locked="0"/>
    </xf>
    <xf numFmtId="0" fontId="6" fillId="3" borderId="0" xfId="0" applyFont="1" applyFill="1" applyProtection="1">
      <protection locked="0"/>
    </xf>
    <xf numFmtId="0" fontId="6" fillId="0" borderId="0" xfId="0" applyFont="1" applyAlignment="1" applyProtection="1">
      <alignment vertical="top"/>
      <protection locked="0"/>
    </xf>
    <xf numFmtId="0" fontId="16" fillId="0" borderId="0" xfId="1" applyFont="1" applyBorder="1" applyAlignment="1" applyProtection="1">
      <alignment vertical="top" wrapText="1"/>
      <protection locked="0"/>
    </xf>
    <xf numFmtId="0" fontId="2" fillId="0" borderId="0" xfId="0" applyFont="1" applyAlignment="1" applyProtection="1">
      <alignment vertical="top"/>
      <protection locked="0"/>
    </xf>
    <xf numFmtId="0" fontId="2" fillId="0" borderId="0" xfId="0" applyFont="1" applyAlignment="1" applyProtection="1">
      <alignment vertical="center" wrapText="1"/>
      <protection locked="0"/>
    </xf>
    <xf numFmtId="49" fontId="1" fillId="0" borderId="0" xfId="0" applyNumberFormat="1" applyFont="1" applyAlignment="1" applyProtection="1">
      <alignment horizontal="center" vertical="top" wrapText="1"/>
      <protection locked="0"/>
    </xf>
    <xf numFmtId="49" fontId="1" fillId="0" borderId="0" xfId="0" applyNumberFormat="1" applyFont="1" applyAlignment="1" applyProtection="1">
      <alignment horizontal="center" vertical="top"/>
      <protection locked="0"/>
    </xf>
    <xf numFmtId="165" fontId="2" fillId="0" borderId="16" xfId="0" applyNumberFormat="1" applyFont="1" applyBorder="1" applyProtection="1">
      <protection locked="0"/>
    </xf>
    <xf numFmtId="0" fontId="1" fillId="2" borderId="16" xfId="0" applyFont="1" applyFill="1" applyBorder="1" applyProtection="1">
      <protection locked="0"/>
    </xf>
    <xf numFmtId="0" fontId="2" fillId="0" borderId="16" xfId="0" applyFont="1" applyBorder="1" applyAlignment="1" applyProtection="1">
      <alignment vertical="top" wrapText="1"/>
      <protection locked="0"/>
    </xf>
    <xf numFmtId="165" fontId="2" fillId="0" borderId="10" xfId="0" applyNumberFormat="1" applyFont="1" applyBorder="1" applyProtection="1">
      <protection locked="0"/>
    </xf>
    <xf numFmtId="0" fontId="1" fillId="2" borderId="10" xfId="0" applyFont="1" applyFill="1" applyBorder="1" applyProtection="1">
      <protection locked="0"/>
    </xf>
    <xf numFmtId="165" fontId="2" fillId="0" borderId="23" xfId="0" applyNumberFormat="1" applyFont="1" applyBorder="1" applyProtection="1">
      <protection locked="0"/>
    </xf>
    <xf numFmtId="0" fontId="1" fillId="2" borderId="23" xfId="0" applyFont="1" applyFill="1" applyBorder="1" applyProtection="1">
      <protection locked="0"/>
    </xf>
    <xf numFmtId="0" fontId="2" fillId="0" borderId="23" xfId="0" applyFont="1" applyBorder="1" applyAlignment="1" applyProtection="1">
      <alignment vertical="top" wrapText="1"/>
      <protection locked="0"/>
    </xf>
    <xf numFmtId="49" fontId="1" fillId="0" borderId="7" xfId="0" applyNumberFormat="1" applyFont="1" applyBorder="1" applyAlignment="1" applyProtection="1">
      <alignment horizontal="center" vertical="top"/>
      <protection locked="0"/>
    </xf>
    <xf numFmtId="49" fontId="6" fillId="0" borderId="0" xfId="0" applyNumberFormat="1" applyFont="1" applyAlignment="1" applyProtection="1">
      <alignment horizontal="center" wrapText="1"/>
      <protection locked="0"/>
    </xf>
    <xf numFmtId="0" fontId="6" fillId="6" borderId="0" xfId="0" applyFont="1" applyFill="1" applyProtection="1">
      <protection locked="0"/>
    </xf>
    <xf numFmtId="9" fontId="2" fillId="0" borderId="0" xfId="21" applyFont="1" applyFill="1" applyAlignment="1" applyProtection="1">
      <alignment vertical="top"/>
      <protection locked="0"/>
    </xf>
    <xf numFmtId="49" fontId="1" fillId="9" borderId="0" xfId="0" applyNumberFormat="1" applyFont="1" applyFill="1" applyAlignment="1" applyProtection="1">
      <alignment horizontal="center" vertical="top" wrapText="1"/>
      <protection locked="0"/>
    </xf>
    <xf numFmtId="49" fontId="1" fillId="9" borderId="0" xfId="0" applyNumberFormat="1" applyFont="1" applyFill="1" applyAlignment="1" applyProtection="1">
      <alignment horizontal="center" vertical="top"/>
      <protection locked="0"/>
    </xf>
    <xf numFmtId="49" fontId="1" fillId="9" borderId="9" xfId="0" applyNumberFormat="1" applyFont="1" applyFill="1" applyBorder="1" applyAlignment="1" applyProtection="1">
      <alignment horizontal="center" vertical="top"/>
      <protection locked="0"/>
    </xf>
    <xf numFmtId="0" fontId="6" fillId="0" borderId="10" xfId="0" applyFont="1" applyBorder="1" applyProtection="1">
      <protection locked="0"/>
    </xf>
    <xf numFmtId="0" fontId="6" fillId="7" borderId="0" xfId="0" applyFont="1" applyFill="1" applyProtection="1">
      <protection locked="0"/>
    </xf>
    <xf numFmtId="0" fontId="1" fillId="8" borderId="0" xfId="0" applyFont="1" applyFill="1" applyAlignment="1" applyProtection="1">
      <alignment vertical="top"/>
      <protection locked="0"/>
    </xf>
    <xf numFmtId="0" fontId="2" fillId="9" borderId="14" xfId="0" applyFont="1" applyFill="1" applyBorder="1" applyAlignment="1" applyProtection="1">
      <alignment vertical="top" wrapText="1"/>
      <protection locked="0"/>
    </xf>
    <xf numFmtId="0" fontId="2" fillId="9" borderId="13" xfId="0" applyFont="1" applyFill="1" applyBorder="1" applyAlignment="1" applyProtection="1">
      <alignment horizontal="center" vertical="top" wrapText="1"/>
      <protection locked="0"/>
    </xf>
    <xf numFmtId="0" fontId="2" fillId="9" borderId="13" xfId="0" applyFont="1" applyFill="1" applyBorder="1" applyAlignment="1">
      <alignment horizontal="center" vertical="top" wrapText="1"/>
    </xf>
    <xf numFmtId="0" fontId="6" fillId="9" borderId="10" xfId="0" applyFont="1" applyFill="1" applyBorder="1" applyProtection="1">
      <protection locked="0"/>
    </xf>
    <xf numFmtId="0" fontId="2" fillId="9" borderId="10" xfId="0" applyFont="1" applyFill="1" applyBorder="1" applyAlignment="1">
      <alignment horizontal="center" vertical="top" wrapText="1"/>
    </xf>
    <xf numFmtId="0" fontId="2" fillId="9" borderId="12" xfId="0" applyFont="1" applyFill="1" applyBorder="1" applyAlignment="1" applyProtection="1">
      <alignment vertical="top" wrapText="1"/>
      <protection locked="0"/>
    </xf>
    <xf numFmtId="0" fontId="2" fillId="9" borderId="10" xfId="0" applyFont="1" applyFill="1" applyBorder="1" applyAlignment="1" applyProtection="1">
      <alignment horizontal="center" vertical="top" wrapText="1"/>
      <protection locked="0"/>
    </xf>
    <xf numFmtId="0" fontId="1" fillId="0" borderId="10" xfId="0" applyFont="1" applyBorder="1" applyAlignment="1" applyProtection="1">
      <alignment horizontal="left" vertical="top" wrapText="1"/>
      <protection locked="0"/>
    </xf>
    <xf numFmtId="49" fontId="1" fillId="9" borderId="7" xfId="0" applyNumberFormat="1" applyFont="1" applyFill="1" applyBorder="1" applyAlignment="1" applyProtection="1">
      <alignment horizontal="center" vertical="top"/>
      <protection locked="0"/>
    </xf>
    <xf numFmtId="49" fontId="1" fillId="9" borderId="3" xfId="0" applyNumberFormat="1" applyFont="1" applyFill="1" applyBorder="1" applyAlignment="1" applyProtection="1">
      <alignment horizontal="center" vertical="top" wrapText="1"/>
      <protection locked="0"/>
    </xf>
    <xf numFmtId="49" fontId="1" fillId="9" borderId="4" xfId="0" applyNumberFormat="1" applyFont="1" applyFill="1" applyBorder="1" applyAlignment="1" applyProtection="1">
      <alignment horizontal="center" vertical="top"/>
      <protection locked="0"/>
    </xf>
    <xf numFmtId="49" fontId="1" fillId="9" borderId="4" xfId="0" applyNumberFormat="1" applyFont="1" applyFill="1" applyBorder="1" applyAlignment="1">
      <alignment horizontal="center" vertical="top"/>
    </xf>
    <xf numFmtId="49" fontId="1" fillId="9" borderId="5" xfId="0" applyNumberFormat="1" applyFont="1" applyFill="1" applyBorder="1" applyAlignment="1">
      <alignment horizontal="center" vertical="top"/>
    </xf>
    <xf numFmtId="49" fontId="4" fillId="9" borderId="0" xfId="0" applyNumberFormat="1" applyFont="1" applyFill="1" applyAlignment="1" applyProtection="1">
      <alignment horizontal="center" vertical="top" wrapText="1"/>
      <protection locked="0"/>
    </xf>
    <xf numFmtId="49" fontId="4" fillId="9" borderId="0" xfId="0" applyNumberFormat="1" applyFont="1" applyFill="1" applyAlignment="1" applyProtection="1">
      <alignment horizontal="center" vertical="top"/>
      <protection locked="0"/>
    </xf>
    <xf numFmtId="49" fontId="4" fillId="9" borderId="0" xfId="0" applyNumberFormat="1" applyFont="1" applyFill="1" applyAlignment="1">
      <alignment horizontal="center" vertical="top"/>
    </xf>
    <xf numFmtId="49" fontId="4" fillId="9" borderId="7" xfId="0" applyNumberFormat="1" applyFont="1" applyFill="1" applyBorder="1" applyAlignment="1">
      <alignment horizontal="center" vertical="top"/>
    </xf>
    <xf numFmtId="0" fontId="0" fillId="0" borderId="0" xfId="0" applyAlignment="1" applyProtection="1">
      <alignment wrapText="1"/>
      <protection hidden="1"/>
    </xf>
    <xf numFmtId="0" fontId="6" fillId="0" borderId="0" xfId="0" applyFont="1" applyAlignment="1" applyProtection="1">
      <alignment wrapText="1"/>
      <protection hidden="1"/>
    </xf>
    <xf numFmtId="0" fontId="15" fillId="9" borderId="10" xfId="0" applyFont="1" applyFill="1" applyBorder="1" applyAlignment="1" applyProtection="1">
      <alignment horizontal="center" vertical="center" wrapText="1"/>
      <protection hidden="1"/>
    </xf>
    <xf numFmtId="49" fontId="2" fillId="11" borderId="10" xfId="0" applyNumberFormat="1" applyFont="1" applyFill="1" applyBorder="1" applyAlignment="1" applyProtection="1">
      <alignment horizontal="center" vertical="top" wrapText="1"/>
      <protection hidden="1"/>
    </xf>
    <xf numFmtId="0" fontId="0" fillId="11" borderId="10" xfId="0" applyFill="1" applyBorder="1" applyAlignment="1" applyProtection="1">
      <alignment wrapText="1"/>
      <protection hidden="1"/>
    </xf>
    <xf numFmtId="49" fontId="2" fillId="10" borderId="10" xfId="0" applyNumberFormat="1" applyFont="1" applyFill="1" applyBorder="1" applyAlignment="1" applyProtection="1">
      <alignment horizontal="center" vertical="top" wrapText="1"/>
      <protection hidden="1"/>
    </xf>
    <xf numFmtId="0" fontId="0" fillId="10" borderId="10" xfId="0" applyFill="1" applyBorder="1" applyAlignment="1" applyProtection="1">
      <alignment wrapText="1"/>
      <protection hidden="1"/>
    </xf>
    <xf numFmtId="49" fontId="5" fillId="10" borderId="10" xfId="0" applyNumberFormat="1" applyFont="1" applyFill="1" applyBorder="1" applyAlignment="1" applyProtection="1">
      <alignment horizontal="center" vertical="top" wrapText="1"/>
      <protection hidden="1"/>
    </xf>
    <xf numFmtId="49" fontId="2" fillId="10" borderId="10" xfId="0" applyNumberFormat="1" applyFont="1" applyFill="1" applyBorder="1" applyAlignment="1" applyProtection="1">
      <alignment horizontal="center" vertical="top"/>
      <protection hidden="1"/>
    </xf>
    <xf numFmtId="49" fontId="2" fillId="11" borderId="10" xfId="0" applyNumberFormat="1" applyFont="1" applyFill="1" applyBorder="1" applyAlignment="1" applyProtection="1">
      <alignment horizontal="center" vertical="top"/>
      <protection hidden="1"/>
    </xf>
    <xf numFmtId="14" fontId="0" fillId="11" borderId="10" xfId="0" applyNumberFormat="1" applyFill="1" applyBorder="1" applyAlignment="1" applyProtection="1">
      <alignment horizontal="center" vertical="center" wrapText="1"/>
      <protection locked="0"/>
    </xf>
    <xf numFmtId="0" fontId="0" fillId="11" borderId="10" xfId="0" applyFill="1" applyBorder="1" applyAlignment="1" applyProtection="1">
      <alignment horizontal="center" vertical="center" wrapText="1"/>
      <protection locked="0"/>
    </xf>
    <xf numFmtId="0" fontId="6" fillId="11" borderId="10" xfId="0" applyFont="1" applyFill="1" applyBorder="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0" fontId="1" fillId="8" borderId="0" xfId="0" applyFont="1" applyFill="1" applyAlignment="1" applyProtection="1">
      <alignment horizontal="left" vertical="top"/>
      <protection locked="0"/>
    </xf>
    <xf numFmtId="14" fontId="0" fillId="10" borderId="10" xfId="0" applyNumberFormat="1" applyFill="1" applyBorder="1" applyAlignment="1" applyProtection="1">
      <alignment horizontal="center" vertical="center" wrapText="1"/>
      <protection locked="0"/>
    </xf>
    <xf numFmtId="0" fontId="0" fillId="10" borderId="10" xfId="0" applyFill="1" applyBorder="1" applyAlignment="1" applyProtection="1">
      <alignment horizontal="center" vertical="center" wrapText="1"/>
      <protection locked="0"/>
    </xf>
    <xf numFmtId="0" fontId="6" fillId="11" borderId="10" xfId="0" applyFont="1" applyFill="1" applyBorder="1" applyAlignment="1" applyProtection="1">
      <alignment horizontal="center" vertical="center" wrapText="1"/>
      <protection hidden="1"/>
    </xf>
    <xf numFmtId="0" fontId="12" fillId="0" borderId="0" xfId="0" applyFont="1" applyProtection="1">
      <protection locked="0"/>
    </xf>
    <xf numFmtId="0" fontId="6" fillId="12" borderId="0" xfId="0" applyFont="1" applyFill="1" applyProtection="1">
      <protection locked="0"/>
    </xf>
    <xf numFmtId="0" fontId="2" fillId="12" borderId="0" xfId="0" applyFont="1" applyFill="1" applyAlignment="1" applyProtection="1">
      <alignment vertical="center" wrapText="1"/>
      <protection locked="0"/>
    </xf>
    <xf numFmtId="165" fontId="2" fillId="12" borderId="0" xfId="0" applyNumberFormat="1" applyFont="1" applyFill="1" applyProtection="1">
      <protection locked="0"/>
    </xf>
    <xf numFmtId="0" fontId="1" fillId="12" borderId="0" xfId="0" applyFont="1" applyFill="1" applyProtection="1">
      <protection locked="0"/>
    </xf>
    <xf numFmtId="0" fontId="2" fillId="12" borderId="0" xfId="0" applyFont="1" applyFill="1" applyProtection="1">
      <protection locked="0"/>
    </xf>
    <xf numFmtId="0" fontId="1" fillId="12" borderId="0" xfId="0" applyFont="1" applyFill="1" applyAlignment="1" applyProtection="1">
      <alignment vertical="top"/>
      <protection locked="0"/>
    </xf>
    <xf numFmtId="0" fontId="2" fillId="0" borderId="27" xfId="0" applyFont="1" applyBorder="1" applyAlignment="1" applyProtection="1">
      <alignment horizontal="left" vertical="top" wrapText="1"/>
      <protection locked="0"/>
    </xf>
    <xf numFmtId="0" fontId="2" fillId="0" borderId="27" xfId="0" applyFont="1" applyBorder="1" applyAlignment="1" applyProtection="1">
      <alignment vertical="top" wrapText="1"/>
      <protection locked="0"/>
    </xf>
    <xf numFmtId="0" fontId="2" fillId="0" borderId="27" xfId="0" applyFont="1" applyBorder="1" applyAlignment="1" applyProtection="1">
      <alignment horizontal="center" vertical="top" wrapText="1"/>
      <protection locked="0"/>
    </xf>
    <xf numFmtId="0" fontId="2" fillId="0" borderId="27" xfId="0" applyFont="1" applyBorder="1" applyAlignment="1">
      <alignment horizontal="center" vertical="top" wrapText="1"/>
    </xf>
    <xf numFmtId="0" fontId="7" fillId="0" borderId="27" xfId="0" applyFont="1" applyBorder="1" applyAlignment="1" applyProtection="1">
      <alignment vertical="top" wrapText="1"/>
      <protection locked="0"/>
    </xf>
    <xf numFmtId="0" fontId="6" fillId="0" borderId="27" xfId="0" applyFont="1" applyBorder="1" applyProtection="1">
      <protection locked="0"/>
    </xf>
    <xf numFmtId="0" fontId="6" fillId="12" borderId="28" xfId="0" applyFont="1" applyFill="1" applyBorder="1" applyProtection="1">
      <protection locked="0"/>
    </xf>
    <xf numFmtId="164" fontId="2" fillId="12" borderId="18" xfId="0" applyNumberFormat="1" applyFont="1" applyFill="1" applyBorder="1" applyAlignment="1" applyProtection="1">
      <alignment horizontal="center" vertical="top"/>
      <protection locked="0"/>
    </xf>
    <xf numFmtId="0" fontId="2" fillId="12" borderId="18" xfId="0" applyFont="1" applyFill="1" applyBorder="1" applyAlignment="1" applyProtection="1">
      <alignment horizontal="center" vertical="top" wrapText="1"/>
      <protection locked="0"/>
    </xf>
    <xf numFmtId="0" fontId="2" fillId="12" borderId="18" xfId="0" applyFont="1" applyFill="1" applyBorder="1" applyAlignment="1" applyProtection="1">
      <alignment vertical="center" wrapText="1"/>
      <protection locked="0"/>
    </xf>
    <xf numFmtId="0" fontId="2" fillId="12" borderId="18" xfId="0" applyFont="1" applyFill="1" applyBorder="1" applyAlignment="1" applyProtection="1">
      <alignment vertical="top" wrapText="1"/>
      <protection locked="0"/>
    </xf>
    <xf numFmtId="0" fontId="7" fillId="12" borderId="18" xfId="0" applyFont="1" applyFill="1" applyBorder="1" applyAlignment="1" applyProtection="1">
      <alignment vertical="top" wrapText="1"/>
      <protection locked="0"/>
    </xf>
    <xf numFmtId="0" fontId="6" fillId="12" borderId="19" xfId="0" applyFont="1" applyFill="1" applyBorder="1" applyProtection="1">
      <protection locked="0"/>
    </xf>
    <xf numFmtId="0" fontId="6" fillId="12" borderId="29" xfId="0" applyFont="1" applyFill="1" applyBorder="1" applyProtection="1">
      <protection locked="0"/>
    </xf>
    <xf numFmtId="0" fontId="6" fillId="12" borderId="21" xfId="0" applyFont="1" applyFill="1" applyBorder="1" applyProtection="1">
      <protection locked="0"/>
    </xf>
    <xf numFmtId="0" fontId="6" fillId="12" borderId="30" xfId="0" applyFont="1" applyFill="1" applyBorder="1" applyProtection="1">
      <protection locked="0"/>
    </xf>
    <xf numFmtId="0" fontId="6" fillId="12" borderId="25" xfId="0" applyFont="1" applyFill="1" applyBorder="1" applyProtection="1">
      <protection locked="0"/>
    </xf>
    <xf numFmtId="0" fontId="1" fillId="12" borderId="25" xfId="0" applyFont="1" applyFill="1" applyBorder="1" applyProtection="1">
      <protection locked="0"/>
    </xf>
    <xf numFmtId="0" fontId="6" fillId="12" borderId="26" xfId="0" applyFont="1" applyFill="1" applyBorder="1" applyProtection="1">
      <protection locked="0"/>
    </xf>
    <xf numFmtId="14" fontId="2" fillId="12" borderId="0" xfId="0" applyNumberFormat="1" applyFont="1" applyFill="1" applyProtection="1">
      <protection locked="0"/>
    </xf>
    <xf numFmtId="0" fontId="6" fillId="0" borderId="2" xfId="0" applyFont="1" applyBorder="1" applyAlignment="1" applyProtection="1">
      <alignment vertical="top"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49" fontId="2" fillId="0" borderId="6" xfId="0" applyNumberFormat="1"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center" vertical="top" wrapText="1"/>
      <protection locked="0"/>
    </xf>
    <xf numFmtId="0" fontId="1" fillId="12" borderId="0" xfId="0" applyFont="1" applyFill="1" applyAlignment="1" applyProtection="1">
      <alignment horizontal="right" vertical="top"/>
      <protection locked="0"/>
    </xf>
    <xf numFmtId="0" fontId="2" fillId="0" borderId="10" xfId="0" applyFont="1" applyBorder="1" applyAlignment="1" applyProtection="1">
      <alignment vertical="top" wrapText="1"/>
      <protection locked="0"/>
    </xf>
    <xf numFmtId="49" fontId="1" fillId="5" borderId="31" xfId="0" applyNumberFormat="1" applyFont="1" applyFill="1" applyBorder="1" applyAlignment="1" applyProtection="1">
      <alignment horizontal="center" vertical="top"/>
      <protection locked="0"/>
    </xf>
    <xf numFmtId="49" fontId="1" fillId="5" borderId="31" xfId="0" applyNumberFormat="1" applyFont="1" applyFill="1" applyBorder="1" applyAlignment="1" applyProtection="1">
      <alignment horizontal="left" vertical="top"/>
      <protection locked="0"/>
    </xf>
    <xf numFmtId="49" fontId="1" fillId="5" borderId="31" xfId="0" applyNumberFormat="1" applyFont="1" applyFill="1" applyBorder="1" applyAlignment="1" applyProtection="1">
      <alignment horizontal="left" vertical="top" wrapText="1"/>
      <protection locked="0"/>
    </xf>
    <xf numFmtId="49" fontId="2" fillId="0" borderId="32" xfId="0" applyNumberFormat="1" applyFont="1" applyBorder="1" applyAlignment="1" applyProtection="1">
      <alignment horizontal="center" vertical="top"/>
      <protection locked="0"/>
    </xf>
    <xf numFmtId="0" fontId="6" fillId="0" borderId="33" xfId="0" applyFont="1" applyBorder="1" applyAlignment="1" applyProtection="1">
      <alignment vertical="top" wrapText="1"/>
      <protection locked="0"/>
    </xf>
    <xf numFmtId="0" fontId="2" fillId="0" borderId="33" xfId="0" applyFont="1" applyBorder="1" applyAlignment="1" applyProtection="1">
      <alignment vertical="top" wrapText="1"/>
      <protection locked="0"/>
    </xf>
    <xf numFmtId="0" fontId="2" fillId="0" borderId="32" xfId="0" applyFont="1" applyBorder="1" applyAlignment="1" applyProtection="1">
      <alignment horizontal="center" vertical="top" wrapText="1"/>
      <protection locked="0"/>
    </xf>
    <xf numFmtId="0" fontId="2" fillId="0" borderId="32" xfId="0" applyFont="1" applyBorder="1" applyAlignment="1">
      <alignment horizontal="center" vertical="top" wrapText="1"/>
    </xf>
    <xf numFmtId="0" fontId="7" fillId="0" borderId="32" xfId="0" applyFont="1" applyBorder="1" applyAlignment="1" applyProtection="1">
      <alignment vertical="top" wrapText="1"/>
      <protection locked="0"/>
    </xf>
    <xf numFmtId="0" fontId="2" fillId="0" borderId="33" xfId="0" applyFont="1" applyBorder="1" applyAlignment="1" applyProtection="1">
      <alignment horizontal="center" vertical="top" wrapText="1"/>
      <protection locked="0"/>
    </xf>
    <xf numFmtId="49" fontId="2" fillId="0" borderId="33" xfId="0" applyNumberFormat="1" applyFont="1" applyBorder="1" applyAlignment="1" applyProtection="1">
      <alignment horizontal="left" vertical="top" wrapText="1"/>
      <protection locked="0"/>
    </xf>
    <xf numFmtId="49" fontId="1" fillId="9" borderId="34" xfId="0" applyNumberFormat="1" applyFont="1" applyFill="1" applyBorder="1" applyAlignment="1" applyProtection="1">
      <alignment horizontal="center" vertical="top" wrapText="1"/>
      <protection locked="0"/>
    </xf>
    <xf numFmtId="49" fontId="1" fillId="9" borderId="35" xfId="0" applyNumberFormat="1" applyFont="1" applyFill="1" applyBorder="1" applyAlignment="1" applyProtection="1">
      <alignment horizontal="center" vertical="top"/>
      <protection locked="0"/>
    </xf>
    <xf numFmtId="0" fontId="2" fillId="9" borderId="35" xfId="0" applyFont="1" applyFill="1" applyBorder="1" applyAlignment="1">
      <alignment horizontal="center" vertical="top" wrapText="1"/>
    </xf>
    <xf numFmtId="0" fontId="7" fillId="9" borderId="32" xfId="0" applyFont="1" applyFill="1" applyBorder="1" applyAlignment="1" applyProtection="1">
      <alignment vertical="top" wrapText="1"/>
      <protection locked="0"/>
    </xf>
    <xf numFmtId="0" fontId="2" fillId="9" borderId="35" xfId="0" applyFont="1" applyFill="1" applyBorder="1" applyAlignment="1" applyProtection="1">
      <alignment horizontal="center" vertical="top" wrapText="1"/>
      <protection locked="0"/>
    </xf>
    <xf numFmtId="0" fontId="2" fillId="9" borderId="33" xfId="0" applyFont="1" applyFill="1" applyBorder="1" applyAlignment="1">
      <alignment horizontal="center" vertical="top" wrapText="1"/>
    </xf>
    <xf numFmtId="0" fontId="2" fillId="0" borderId="32" xfId="0" applyFont="1" applyBorder="1" applyAlignment="1" applyProtection="1">
      <alignment vertical="top" wrapText="1"/>
      <protection locked="0"/>
    </xf>
    <xf numFmtId="49" fontId="2" fillId="0" borderId="32" xfId="0" applyNumberFormat="1" applyFont="1" applyBorder="1" applyAlignment="1" applyProtection="1">
      <alignment horizontal="left" vertical="top" wrapText="1"/>
      <protection locked="0"/>
    </xf>
    <xf numFmtId="0" fontId="1" fillId="0" borderId="33" xfId="0" applyFont="1" applyBorder="1" applyAlignment="1" applyProtection="1">
      <alignment vertical="top" wrapText="1"/>
      <protection locked="0"/>
    </xf>
    <xf numFmtId="49" fontId="1" fillId="9" borderId="32" xfId="0" applyNumberFormat="1" applyFont="1" applyFill="1" applyBorder="1" applyAlignment="1" applyProtection="1">
      <alignment horizontal="center" vertical="top" wrapText="1"/>
      <protection locked="0"/>
    </xf>
    <xf numFmtId="49" fontId="1" fillId="9" borderId="32" xfId="0" applyNumberFormat="1" applyFont="1" applyFill="1" applyBorder="1" applyAlignment="1" applyProtection="1">
      <alignment horizontal="center" vertical="top"/>
      <protection locked="0"/>
    </xf>
    <xf numFmtId="0" fontId="2" fillId="9" borderId="32" xfId="0" applyFont="1" applyFill="1" applyBorder="1" applyAlignment="1">
      <alignment horizontal="center" vertical="top" wrapText="1"/>
    </xf>
    <xf numFmtId="0" fontId="2" fillId="9" borderId="33" xfId="0" applyFont="1" applyFill="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32" xfId="0" applyFont="1" applyBorder="1" applyAlignment="1" applyProtection="1">
      <alignment horizontal="center" vertical="top"/>
      <protection locked="0"/>
    </xf>
    <xf numFmtId="0" fontId="1" fillId="2" borderId="32" xfId="0" applyFont="1" applyFill="1" applyBorder="1" applyProtection="1">
      <protection locked="0"/>
    </xf>
    <xf numFmtId="49" fontId="1" fillId="0" borderId="32" xfId="0" applyNumberFormat="1" applyFont="1" applyBorder="1" applyAlignment="1" applyProtection="1">
      <alignment horizontal="center" vertical="top"/>
      <protection locked="0"/>
    </xf>
    <xf numFmtId="49" fontId="2" fillId="0" borderId="36" xfId="0" applyNumberFormat="1" applyFont="1" applyBorder="1" applyAlignment="1" applyProtection="1">
      <alignment horizontal="left" vertical="top" wrapText="1"/>
      <protection locked="0"/>
    </xf>
    <xf numFmtId="0" fontId="10" fillId="0" borderId="36" xfId="0" applyFont="1" applyBorder="1" applyAlignment="1" applyProtection="1">
      <alignment vertical="top" wrapText="1"/>
      <protection locked="0"/>
    </xf>
    <xf numFmtId="49" fontId="1" fillId="9" borderId="35" xfId="0" applyNumberFormat="1" applyFont="1" applyFill="1" applyBorder="1" applyAlignment="1" applyProtection="1">
      <alignment horizontal="center" vertical="top" wrapText="1"/>
      <protection locked="0"/>
    </xf>
    <xf numFmtId="49" fontId="1" fillId="9" borderId="35" xfId="0" applyNumberFormat="1" applyFont="1" applyFill="1" applyBorder="1" applyAlignment="1">
      <alignment horizontal="center" vertical="top"/>
    </xf>
    <xf numFmtId="49" fontId="1" fillId="9" borderId="33" xfId="0" applyNumberFormat="1" applyFont="1" applyFill="1" applyBorder="1" applyAlignment="1">
      <alignment horizontal="center" vertical="top"/>
    </xf>
    <xf numFmtId="0" fontId="6" fillId="0" borderId="32" xfId="0" applyFont="1" applyBorder="1" applyAlignment="1" applyProtection="1">
      <alignment vertical="top" wrapText="1"/>
      <protection locked="0"/>
    </xf>
    <xf numFmtId="0" fontId="10" fillId="0" borderId="32" xfId="0" applyFont="1" applyBorder="1" applyAlignment="1" applyProtection="1">
      <alignment vertical="top" wrapText="1"/>
      <protection locked="0"/>
    </xf>
    <xf numFmtId="49" fontId="5" fillId="0" borderId="32" xfId="0" applyNumberFormat="1" applyFont="1" applyBorder="1" applyAlignment="1" applyProtection="1">
      <alignment horizontal="center" vertical="top"/>
      <protection locked="0"/>
    </xf>
    <xf numFmtId="0" fontId="12" fillId="0" borderId="32"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2" fillId="0" borderId="35" xfId="0" applyFont="1" applyBorder="1" applyAlignment="1" applyProtection="1">
      <alignment vertical="top" wrapText="1"/>
      <protection locked="0"/>
    </xf>
    <xf numFmtId="0" fontId="2" fillId="0" borderId="35" xfId="0" applyFont="1" applyBorder="1" applyAlignment="1" applyProtection="1">
      <alignment horizontal="center" vertical="top" wrapText="1"/>
      <protection locked="0"/>
    </xf>
    <xf numFmtId="49" fontId="1" fillId="0" borderId="35" xfId="0" applyNumberFormat="1" applyFont="1" applyBorder="1" applyAlignment="1" applyProtection="1">
      <alignment horizontal="center" vertical="top"/>
      <protection locked="0"/>
    </xf>
    <xf numFmtId="0" fontId="7" fillId="0" borderId="35" xfId="0" applyFont="1" applyBorder="1" applyAlignment="1" applyProtection="1">
      <alignment vertical="top" wrapText="1"/>
      <protection locked="0"/>
    </xf>
    <xf numFmtId="49" fontId="1" fillId="0" borderId="33" xfId="0" applyNumberFormat="1" applyFont="1" applyBorder="1" applyAlignment="1" applyProtection="1">
      <alignment horizontal="center" vertical="top"/>
      <protection locked="0"/>
    </xf>
    <xf numFmtId="49" fontId="2" fillId="0" borderId="34" xfId="0" applyNumberFormat="1" applyFont="1" applyBorder="1" applyAlignment="1" applyProtection="1">
      <alignment horizontal="center" vertical="top"/>
      <protection locked="0"/>
    </xf>
    <xf numFmtId="0" fontId="6" fillId="0" borderId="36" xfId="0" applyFont="1" applyBorder="1" applyAlignment="1" applyProtection="1">
      <alignment horizontal="left" vertical="top" wrapText="1"/>
      <protection locked="0"/>
    </xf>
    <xf numFmtId="0" fontId="2" fillId="0" borderId="38" xfId="0" applyFont="1" applyBorder="1" applyAlignment="1" applyProtection="1">
      <alignment horizontal="center" vertical="top" wrapText="1"/>
      <protection locked="0"/>
    </xf>
    <xf numFmtId="0" fontId="6" fillId="0" borderId="32" xfId="0" applyFont="1" applyBorder="1" applyAlignment="1" applyProtection="1">
      <alignment horizontal="left" vertical="top" wrapText="1"/>
      <protection locked="0"/>
    </xf>
    <xf numFmtId="0" fontId="6" fillId="0" borderId="34"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8" xfId="0" applyFont="1" applyBorder="1" applyAlignment="1" applyProtection="1">
      <alignment horizontal="left" vertical="top" wrapText="1"/>
      <protection locked="0"/>
    </xf>
    <xf numFmtId="0" fontId="5" fillId="9" borderId="35" xfId="0" applyFont="1" applyFill="1" applyBorder="1" applyAlignment="1" applyProtection="1">
      <alignment horizontal="center" vertical="top" wrapText="1"/>
      <protection locked="0"/>
    </xf>
    <xf numFmtId="0" fontId="5" fillId="9" borderId="35" xfId="0" applyFont="1" applyFill="1" applyBorder="1" applyAlignment="1">
      <alignment horizontal="center" vertical="top" wrapText="1"/>
    </xf>
    <xf numFmtId="0" fontId="5" fillId="9" borderId="33" xfId="0" applyFont="1" applyFill="1" applyBorder="1" applyAlignment="1">
      <alignment horizontal="center" vertical="top" wrapText="1"/>
    </xf>
    <xf numFmtId="0" fontId="2" fillId="0" borderId="32" xfId="0" applyFont="1" applyBorder="1" applyAlignment="1" applyProtection="1">
      <alignment horizontal="left" vertical="top"/>
      <protection locked="0"/>
    </xf>
    <xf numFmtId="0" fontId="7" fillId="9" borderId="35" xfId="0" applyFont="1" applyFill="1" applyBorder="1" applyAlignment="1" applyProtection="1">
      <alignment vertical="top" wrapText="1"/>
      <protection locked="0"/>
    </xf>
    <xf numFmtId="0" fontId="5" fillId="0" borderId="38"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49" fontId="2" fillId="0" borderId="32" xfId="0" applyNumberFormat="1" applyFont="1" applyBorder="1" applyAlignment="1" applyProtection="1">
      <alignment horizontal="center" vertical="top" wrapText="1"/>
      <protection locked="0"/>
    </xf>
    <xf numFmtId="0" fontId="6" fillId="0" borderId="33" xfId="0" applyFont="1" applyBorder="1" applyAlignment="1" applyProtection="1">
      <alignment horizontal="left" vertical="top" wrapText="1"/>
      <protection locked="0"/>
    </xf>
    <xf numFmtId="49" fontId="2" fillId="9" borderId="34" xfId="0" applyNumberFormat="1" applyFont="1" applyFill="1" applyBorder="1" applyAlignment="1" applyProtection="1">
      <alignment horizontal="center" vertical="top" wrapText="1"/>
      <protection locked="0"/>
    </xf>
    <xf numFmtId="49" fontId="2" fillId="9" borderId="35" xfId="0" applyNumberFormat="1" applyFont="1" applyFill="1" applyBorder="1" applyAlignment="1" applyProtection="1">
      <alignment horizontal="center" vertical="top"/>
      <protection locked="0"/>
    </xf>
    <xf numFmtId="49" fontId="2" fillId="9" borderId="35" xfId="0" applyNumberFormat="1" applyFont="1" applyFill="1" applyBorder="1" applyAlignment="1" applyProtection="1">
      <alignment horizontal="center" vertical="top" wrapText="1"/>
      <protection locked="0"/>
    </xf>
    <xf numFmtId="0" fontId="6" fillId="0" borderId="34" xfId="0" applyFont="1" applyBorder="1" applyAlignment="1" applyProtection="1">
      <alignment horizontal="left" vertical="top" wrapText="1"/>
      <protection locked="0"/>
    </xf>
    <xf numFmtId="0" fontId="6" fillId="0" borderId="32" xfId="0" applyFont="1" applyBorder="1" applyAlignment="1" applyProtection="1">
      <alignment horizontal="left" vertical="top"/>
      <protection locked="0"/>
    </xf>
    <xf numFmtId="49" fontId="2" fillId="0" borderId="32" xfId="0" applyNumberFormat="1" applyFont="1" applyBorder="1" applyAlignment="1" applyProtection="1">
      <alignment horizontal="left" vertical="top"/>
      <protection locked="0"/>
    </xf>
    <xf numFmtId="9" fontId="6" fillId="0" borderId="32" xfId="21" applyFont="1" applyBorder="1" applyAlignment="1" applyProtection="1">
      <alignment horizontal="left" vertical="top" wrapText="1"/>
      <protection locked="0"/>
    </xf>
    <xf numFmtId="9" fontId="2" fillId="0" borderId="32" xfId="21" applyFont="1" applyFill="1" applyBorder="1" applyAlignment="1" applyProtection="1">
      <alignment horizontal="center" vertical="top" wrapText="1"/>
      <protection locked="0"/>
    </xf>
    <xf numFmtId="9" fontId="2" fillId="0" borderId="33" xfId="21" applyFont="1" applyBorder="1" applyAlignment="1" applyProtection="1">
      <alignment horizontal="center" vertical="top" wrapText="1"/>
      <protection locked="0"/>
    </xf>
    <xf numFmtId="0" fontId="18" fillId="3" borderId="36" xfId="0" applyFont="1" applyFill="1" applyBorder="1" applyAlignment="1" applyProtection="1">
      <alignment horizontal="left" vertical="top" wrapText="1"/>
      <protection locked="0"/>
    </xf>
    <xf numFmtId="49" fontId="18" fillId="3" borderId="34" xfId="0" applyNumberFormat="1" applyFont="1" applyFill="1" applyBorder="1" applyAlignment="1" applyProtection="1">
      <alignment horizontal="center" vertical="top" wrapText="1"/>
      <protection locked="0"/>
    </xf>
    <xf numFmtId="49" fontId="18" fillId="3" borderId="35" xfId="0" applyNumberFormat="1" applyFont="1" applyFill="1" applyBorder="1" applyAlignment="1" applyProtection="1">
      <alignment horizontal="center" vertical="top"/>
      <protection locked="0"/>
    </xf>
    <xf numFmtId="49" fontId="1" fillId="9" borderId="33" xfId="0" applyNumberFormat="1" applyFont="1" applyFill="1" applyBorder="1" applyAlignment="1" applyProtection="1">
      <alignment horizontal="center" vertical="top"/>
      <protection locked="0"/>
    </xf>
    <xf numFmtId="0" fontId="12" fillId="3" borderId="32" xfId="0" applyFont="1" applyFill="1" applyBorder="1" applyAlignment="1" applyProtection="1">
      <alignment horizontal="left" vertical="top" wrapText="1"/>
      <protection locked="0"/>
    </xf>
    <xf numFmtId="0" fontId="12" fillId="3" borderId="33" xfId="0" applyFont="1" applyFill="1" applyBorder="1" applyAlignment="1" applyProtection="1">
      <alignment vertical="top" wrapText="1"/>
      <protection locked="0"/>
    </xf>
    <xf numFmtId="0" fontId="12" fillId="3" borderId="32" xfId="0" applyFont="1" applyFill="1" applyBorder="1" applyAlignment="1" applyProtection="1">
      <alignment horizontal="center" vertical="top" wrapText="1"/>
      <protection locked="0"/>
    </xf>
    <xf numFmtId="0" fontId="18" fillId="3" borderId="32" xfId="0" applyFont="1" applyFill="1" applyBorder="1" applyAlignment="1" applyProtection="1">
      <alignment horizontal="left" vertical="top" wrapText="1"/>
      <protection locked="0"/>
    </xf>
    <xf numFmtId="0" fontId="12" fillId="3" borderId="33" xfId="0" applyFont="1" applyFill="1" applyBorder="1" applyAlignment="1" applyProtection="1">
      <alignment horizontal="center" vertical="top" wrapText="1"/>
      <protection locked="0"/>
    </xf>
    <xf numFmtId="49" fontId="18" fillId="3" borderId="32" xfId="0" applyNumberFormat="1" applyFont="1" applyFill="1" applyBorder="1" applyAlignment="1" applyProtection="1">
      <alignment horizontal="center" vertical="top" wrapText="1"/>
      <protection locked="0"/>
    </xf>
    <xf numFmtId="49" fontId="12" fillId="3" borderId="32" xfId="0" applyNumberFormat="1" applyFont="1" applyFill="1" applyBorder="1" applyAlignment="1" applyProtection="1">
      <alignment horizontal="center" vertical="top"/>
      <protection locked="0"/>
    </xf>
    <xf numFmtId="0" fontId="1" fillId="0" borderId="32"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49" fontId="1" fillId="0" borderId="32" xfId="0" applyNumberFormat="1" applyFont="1" applyBorder="1" applyAlignment="1" applyProtection="1">
      <alignment horizontal="center" vertical="top" wrapText="1"/>
      <protection locked="0"/>
    </xf>
    <xf numFmtId="49" fontId="1" fillId="0" borderId="32" xfId="0" applyNumberFormat="1" applyFont="1" applyBorder="1" applyAlignment="1" applyProtection="1">
      <alignment horizontal="left" vertical="top"/>
      <protection locked="0"/>
    </xf>
    <xf numFmtId="49" fontId="2" fillId="0" borderId="38" xfId="0" applyNumberFormat="1" applyFont="1" applyBorder="1" applyAlignment="1" applyProtection="1">
      <alignment horizontal="left" vertical="top" wrapText="1"/>
      <protection locked="0"/>
    </xf>
    <xf numFmtId="0" fontId="2" fillId="9" borderId="34" xfId="0" applyFont="1" applyFill="1" applyBorder="1" applyAlignment="1" applyProtection="1">
      <alignment vertical="top" wrapText="1"/>
      <protection locked="0"/>
    </xf>
    <xf numFmtId="164" fontId="2" fillId="0" borderId="32" xfId="0" applyNumberFormat="1" applyFont="1" applyBorder="1" applyAlignment="1" applyProtection="1">
      <alignment horizontal="center" vertical="top"/>
      <protection locked="0"/>
    </xf>
    <xf numFmtId="164" fontId="2" fillId="0" borderId="34" xfId="0" applyNumberFormat="1" applyFont="1" applyBorder="1" applyAlignment="1" applyProtection="1">
      <alignment horizontal="center" vertical="top"/>
      <protection locked="0"/>
    </xf>
    <xf numFmtId="49" fontId="1" fillId="5" borderId="31" xfId="0" applyNumberFormat="1" applyFont="1" applyFill="1" applyBorder="1" applyAlignment="1" applyProtection="1">
      <alignment horizontal="center" vertical="top" wrapText="1"/>
      <protection locked="0"/>
    </xf>
    <xf numFmtId="0" fontId="10" fillId="0" borderId="36" xfId="0" applyFont="1" applyBorder="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2" fillId="0" borderId="34" xfId="0" applyFont="1" applyBorder="1" applyProtection="1">
      <protection locked="0"/>
    </xf>
    <xf numFmtId="0" fontId="2" fillId="0" borderId="33" xfId="0" applyFont="1" applyBorder="1" applyProtection="1">
      <protection locked="0"/>
    </xf>
    <xf numFmtId="0" fontId="1" fillId="0" borderId="27" xfId="0" applyFont="1" applyBorder="1" applyAlignment="1" applyProtection="1">
      <alignment horizontal="left" vertical="top" wrapText="1"/>
      <protection locked="0"/>
    </xf>
    <xf numFmtId="0" fontId="2" fillId="0" borderId="12" xfId="0" applyFont="1" applyBorder="1" applyAlignment="1" applyProtection="1">
      <alignment horizontal="center" vertical="top" wrapText="1"/>
      <protection locked="0"/>
    </xf>
    <xf numFmtId="49" fontId="1" fillId="0" borderId="34" xfId="0" applyNumberFormat="1" applyFont="1" applyBorder="1" applyAlignment="1" applyProtection="1">
      <alignment horizontal="center" vertical="top"/>
      <protection locked="0"/>
    </xf>
    <xf numFmtId="0" fontId="2" fillId="9" borderId="33" xfId="0" applyFont="1" applyFill="1" applyBorder="1" applyAlignment="1" applyProtection="1">
      <alignment vertical="top" wrapText="1"/>
      <protection locked="0"/>
    </xf>
    <xf numFmtId="0" fontId="2" fillId="9" borderId="32" xfId="0" applyFont="1" applyFill="1" applyBorder="1" applyAlignment="1" applyProtection="1">
      <alignment horizontal="center" vertical="top" wrapText="1"/>
      <protection locked="0"/>
    </xf>
    <xf numFmtId="0" fontId="1" fillId="0" borderId="32" xfId="0" applyFont="1" applyBorder="1" applyAlignment="1" applyProtection="1">
      <alignment horizontal="left" vertical="top"/>
      <protection locked="0"/>
    </xf>
    <xf numFmtId="49" fontId="2" fillId="0" borderId="10" xfId="0" applyNumberFormat="1" applyFont="1" applyBorder="1" applyAlignment="1" applyProtection="1">
      <alignment horizontal="center" vertical="top"/>
      <protection locked="0"/>
    </xf>
    <xf numFmtId="49" fontId="2" fillId="0" borderId="33" xfId="0" applyNumberFormat="1" applyFont="1" applyBorder="1" applyAlignment="1" applyProtection="1">
      <alignment horizontal="center" vertical="top"/>
      <protection locked="0"/>
    </xf>
    <xf numFmtId="49" fontId="2" fillId="0" borderId="38" xfId="0" applyNumberFormat="1" applyFont="1" applyBorder="1" applyAlignment="1" applyProtection="1">
      <alignment horizontal="center" vertical="top"/>
      <protection locked="0"/>
    </xf>
    <xf numFmtId="49" fontId="2" fillId="0" borderId="10" xfId="0" applyNumberFormat="1" applyFont="1" applyBorder="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left"/>
      <protection locked="0"/>
    </xf>
    <xf numFmtId="0" fontId="6" fillId="0" borderId="0" xfId="0" applyFont="1" applyAlignment="1" applyProtection="1">
      <alignment horizontal="left" vertical="top"/>
      <protection locked="0"/>
    </xf>
    <xf numFmtId="0" fontId="16" fillId="0" borderId="0" xfId="1" applyFont="1" applyBorder="1" applyAlignment="1" applyProtection="1">
      <alignment horizontal="left" vertical="top" wrapText="1"/>
      <protection locked="0"/>
    </xf>
    <xf numFmtId="0" fontId="6" fillId="0" borderId="0" xfId="0" applyFont="1" applyAlignment="1" applyProtection="1">
      <alignment horizontal="left"/>
      <protection locked="0"/>
    </xf>
    <xf numFmtId="0" fontId="6" fillId="9" borderId="34" xfId="0" applyFont="1" applyFill="1" applyBorder="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49" fontId="2" fillId="0" borderId="5" xfId="0" applyNumberFormat="1" applyFont="1" applyBorder="1" applyAlignment="1" applyProtection="1">
      <alignment horizontal="center" vertical="top"/>
      <protection locked="0"/>
    </xf>
    <xf numFmtId="0" fontId="6" fillId="0" borderId="0" xfId="0" applyFont="1" applyAlignment="1" applyProtection="1">
      <alignment horizontal="left" wrapText="1"/>
      <protection locked="0"/>
    </xf>
    <xf numFmtId="49" fontId="1" fillId="0" borderId="10" xfId="0" applyNumberFormat="1"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5" fillId="9" borderId="34" xfId="0" applyFont="1" applyFill="1" applyBorder="1" applyAlignment="1" applyProtection="1">
      <alignment horizontal="left" vertical="top" wrapText="1"/>
      <protection locked="0"/>
    </xf>
    <xf numFmtId="165" fontId="2" fillId="0" borderId="23" xfId="0" applyNumberFormat="1" applyFont="1" applyBorder="1" applyAlignment="1" applyProtection="1">
      <alignment horizontal="left"/>
      <protection locked="0"/>
    </xf>
    <xf numFmtId="165" fontId="2" fillId="0" borderId="23" xfId="0" applyNumberFormat="1" applyFont="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22" xfId="0" applyFont="1" applyFill="1" applyBorder="1" applyAlignment="1" applyProtection="1">
      <alignment horizontal="left"/>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10" xfId="0" applyFont="1" applyFill="1" applyBorder="1" applyAlignment="1" applyProtection="1">
      <alignment vertical="top"/>
      <protection locked="0"/>
    </xf>
    <xf numFmtId="0" fontId="2" fillId="0" borderId="10" xfId="0" applyFont="1" applyBorder="1" applyAlignment="1" applyProtection="1">
      <alignment wrapText="1"/>
      <protection locked="0"/>
    </xf>
    <xf numFmtId="0" fontId="1" fillId="2" borderId="20" xfId="0" applyFont="1" applyFill="1" applyBorder="1" applyAlignment="1" applyProtection="1">
      <alignment horizontal="center"/>
      <protection locked="0"/>
    </xf>
    <xf numFmtId="0" fontId="1" fillId="2" borderId="32" xfId="0" applyFont="1" applyFill="1" applyBorder="1" applyAlignment="1" applyProtection="1">
      <alignment horizontal="center"/>
      <protection locked="0"/>
    </xf>
    <xf numFmtId="0" fontId="15" fillId="9" borderId="17" xfId="0" applyFont="1" applyFill="1" applyBorder="1" applyAlignment="1" applyProtection="1">
      <alignment horizontal="center" vertical="center"/>
      <protection locked="0"/>
    </xf>
    <xf numFmtId="0" fontId="15" fillId="9" borderId="18" xfId="0" applyFont="1" applyFill="1" applyBorder="1" applyAlignment="1" applyProtection="1">
      <alignment horizontal="center" vertical="center"/>
      <protection locked="0"/>
    </xf>
    <xf numFmtId="0" fontId="15" fillId="9" borderId="19" xfId="0" applyFont="1" applyFill="1" applyBorder="1" applyAlignment="1" applyProtection="1">
      <alignment horizontal="center" vertical="center"/>
      <protection locked="0"/>
    </xf>
    <xf numFmtId="0" fontId="15" fillId="9" borderId="6" xfId="0" applyFont="1" applyFill="1" applyBorder="1" applyAlignment="1" applyProtection="1">
      <alignment horizontal="center" vertical="center"/>
      <protection locked="0"/>
    </xf>
    <xf numFmtId="0" fontId="15" fillId="9" borderId="0" xfId="0" applyFont="1" applyFill="1" applyAlignment="1" applyProtection="1">
      <alignment horizontal="center" vertical="center"/>
      <protection locked="0"/>
    </xf>
    <xf numFmtId="0" fontId="15" fillId="9" borderId="21" xfId="0" applyFont="1" applyFill="1" applyBorder="1" applyAlignment="1" applyProtection="1">
      <alignment horizontal="center" vertical="center"/>
      <protection locked="0"/>
    </xf>
    <xf numFmtId="0" fontId="15" fillId="9" borderId="24" xfId="0" applyFont="1" applyFill="1" applyBorder="1" applyAlignment="1" applyProtection="1">
      <alignment horizontal="center" vertical="center"/>
      <protection locked="0"/>
    </xf>
    <xf numFmtId="0" fontId="15" fillId="9" borderId="25" xfId="0" applyFont="1" applyFill="1" applyBorder="1" applyAlignment="1" applyProtection="1">
      <alignment horizontal="center" vertical="center"/>
      <protection locked="0"/>
    </xf>
    <xf numFmtId="0" fontId="15" fillId="9" borderId="26"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10" xfId="0" applyFont="1" applyFill="1" applyBorder="1" applyAlignment="1" applyProtection="1">
      <alignment vertical="top" wrapText="1"/>
      <protection locked="0"/>
    </xf>
    <xf numFmtId="0" fontId="6" fillId="0" borderId="14" xfId="0" applyFont="1" applyBorder="1" applyAlignment="1" applyProtection="1">
      <alignment vertical="top"/>
      <protection locked="0"/>
    </xf>
    <xf numFmtId="0" fontId="6" fillId="0" borderId="12" xfId="0" applyFont="1" applyBorder="1" applyAlignment="1" applyProtection="1">
      <alignment vertical="top"/>
      <protection locked="0"/>
    </xf>
    <xf numFmtId="0" fontId="16" fillId="0" borderId="14" xfId="1" applyFont="1" applyBorder="1" applyAlignment="1" applyProtection="1">
      <alignment vertical="top" wrapText="1"/>
      <protection locked="0"/>
    </xf>
    <xf numFmtId="0" fontId="16" fillId="0" borderId="12" xfId="1" applyFont="1" applyBorder="1" applyAlignment="1" applyProtection="1">
      <alignment vertical="top" wrapText="1"/>
      <protection locked="0"/>
    </xf>
    <xf numFmtId="0" fontId="1" fillId="2" borderId="10" xfId="0" applyFont="1" applyFill="1" applyBorder="1" applyProtection="1">
      <protection locked="0"/>
    </xf>
    <xf numFmtId="0" fontId="4" fillId="4" borderId="14" xfId="0" applyFont="1" applyFill="1" applyBorder="1" applyProtection="1">
      <protection locked="0"/>
    </xf>
    <xf numFmtId="0" fontId="4" fillId="4" borderId="12" xfId="0" applyFont="1" applyFill="1" applyBorder="1" applyProtection="1">
      <protection locked="0"/>
    </xf>
    <xf numFmtId="0" fontId="5" fillId="0" borderId="14" xfId="0" applyFont="1" applyBorder="1" applyAlignment="1" applyProtection="1">
      <alignment wrapText="1"/>
      <protection locked="0"/>
    </xf>
    <xf numFmtId="0" fontId="5" fillId="0" borderId="12" xfId="0" applyFont="1" applyBorder="1" applyAlignment="1" applyProtection="1">
      <alignment wrapText="1"/>
      <protection locked="0"/>
    </xf>
    <xf numFmtId="0" fontId="6" fillId="0" borderId="1" xfId="0" applyFont="1" applyBorder="1" applyProtection="1">
      <protection locked="0"/>
    </xf>
    <xf numFmtId="49" fontId="2" fillId="0" borderId="32" xfId="0" applyNumberFormat="1" applyFont="1" applyBorder="1" applyAlignment="1" applyProtection="1">
      <alignment horizontal="left" vertical="top" wrapText="1"/>
      <protection locked="0"/>
    </xf>
    <xf numFmtId="0" fontId="1" fillId="2" borderId="4"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0" xfId="0" applyFont="1" applyFill="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32" xfId="0" applyFont="1" applyFill="1" applyBorder="1" applyAlignment="1" applyProtection="1">
      <alignment vertical="top"/>
      <protection locked="0"/>
    </xf>
    <xf numFmtId="0" fontId="2" fillId="0" borderId="32" xfId="0" applyFont="1" applyBorder="1" applyAlignment="1" applyProtection="1">
      <alignment wrapText="1"/>
      <protection locked="0"/>
    </xf>
    <xf numFmtId="49" fontId="1" fillId="0" borderId="3" xfId="0" applyNumberFormat="1" applyFont="1" applyBorder="1" applyAlignment="1" applyProtection="1">
      <alignment horizontal="center" vertical="top"/>
      <protection locked="0"/>
    </xf>
    <xf numFmtId="49" fontId="1" fillId="0" borderId="4"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49" fontId="2" fillId="0" borderId="36" xfId="0" applyNumberFormat="1" applyFont="1" applyBorder="1" applyAlignment="1" applyProtection="1">
      <alignment horizontal="left" vertical="top" wrapText="1"/>
      <protection locked="0"/>
    </xf>
    <xf numFmtId="49" fontId="2" fillId="0" borderId="2" xfId="0" applyNumberFormat="1" applyFont="1" applyBorder="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32" xfId="0" applyNumberFormat="1" applyFont="1" applyBorder="1" applyAlignment="1" applyProtection="1">
      <alignment horizontal="center" vertical="top" wrapText="1"/>
      <protection locked="0"/>
    </xf>
    <xf numFmtId="0" fontId="6" fillId="0" borderId="32" xfId="0" applyFont="1" applyBorder="1" applyAlignment="1" applyProtection="1">
      <alignment horizontal="center" vertical="top" wrapText="1"/>
      <protection locked="0"/>
    </xf>
    <xf numFmtId="0" fontId="4" fillId="4" borderId="34" xfId="0" applyFont="1" applyFill="1" applyBorder="1" applyProtection="1">
      <protection locked="0"/>
    </xf>
    <xf numFmtId="0" fontId="4" fillId="4" borderId="33" xfId="0" applyFont="1" applyFill="1" applyBorder="1" applyProtection="1">
      <protection locked="0"/>
    </xf>
    <xf numFmtId="0" fontId="5" fillId="0" borderId="34" xfId="0" applyFont="1" applyBorder="1" applyAlignment="1" applyProtection="1">
      <alignment wrapText="1"/>
      <protection locked="0"/>
    </xf>
    <xf numFmtId="0" fontId="5" fillId="0" borderId="33" xfId="0" applyFont="1" applyBorder="1" applyAlignment="1" applyProtection="1">
      <alignment wrapText="1"/>
      <protection locked="0"/>
    </xf>
    <xf numFmtId="49" fontId="1" fillId="0" borderId="34" xfId="0" applyNumberFormat="1" applyFont="1" applyBorder="1" applyAlignment="1" applyProtection="1">
      <alignment horizontal="center" vertical="center" wrapText="1"/>
      <protection locked="0"/>
    </xf>
    <xf numFmtId="49" fontId="1" fillId="0" borderId="35"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49" fontId="2" fillId="0" borderId="36" xfId="0" applyNumberFormat="1" applyFont="1" applyBorder="1" applyAlignment="1" applyProtection="1">
      <alignment horizontal="center" vertical="top" wrapText="1"/>
      <protection locked="0"/>
    </xf>
    <xf numFmtId="49" fontId="2" fillId="0" borderId="2" xfId="0" applyNumberFormat="1" applyFont="1" applyBorder="1" applyAlignment="1" applyProtection="1">
      <alignment horizontal="center" vertical="top" wrapText="1"/>
      <protection locked="0"/>
    </xf>
    <xf numFmtId="49" fontId="2" fillId="0" borderId="11" xfId="0" applyNumberFormat="1" applyFont="1" applyBorder="1" applyAlignment="1" applyProtection="1">
      <alignment horizontal="center" vertical="top" wrapText="1"/>
      <protection locked="0"/>
    </xf>
    <xf numFmtId="0" fontId="6" fillId="0" borderId="36"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1" fillId="2" borderId="10" xfId="0" applyFont="1" applyFill="1" applyBorder="1" applyAlignment="1" applyProtection="1">
      <alignment horizontal="center"/>
      <protection locked="0"/>
    </xf>
    <xf numFmtId="0" fontId="1" fillId="2" borderId="32" xfId="0" applyFont="1" applyFill="1" applyBorder="1" applyAlignment="1" applyProtection="1">
      <alignment vertical="top" wrapText="1"/>
      <protection locked="0"/>
    </xf>
    <xf numFmtId="0" fontId="6" fillId="0" borderId="34" xfId="0" applyFont="1" applyBorder="1" applyAlignment="1" applyProtection="1">
      <alignment vertical="top"/>
      <protection locked="0"/>
    </xf>
    <xf numFmtId="0" fontId="6" fillId="0" borderId="33" xfId="0" applyFont="1" applyBorder="1" applyAlignment="1" applyProtection="1">
      <alignment vertical="top"/>
      <protection locked="0"/>
    </xf>
    <xf numFmtId="0" fontId="1" fillId="2" borderId="32" xfId="0" applyFont="1" applyFill="1" applyBorder="1" applyProtection="1">
      <protection locked="0"/>
    </xf>
    <xf numFmtId="0" fontId="12" fillId="0" borderId="34" xfId="1" applyFont="1" applyBorder="1" applyAlignment="1" applyProtection="1">
      <alignment vertical="top" wrapText="1"/>
      <protection locked="0"/>
    </xf>
    <xf numFmtId="0" fontId="12" fillId="0" borderId="33" xfId="1" applyFont="1" applyBorder="1" applyAlignment="1" applyProtection="1">
      <alignment vertical="top" wrapText="1"/>
      <protection locked="0"/>
    </xf>
    <xf numFmtId="0" fontId="6" fillId="0" borderId="32" xfId="0" applyFont="1" applyBorder="1" applyAlignment="1" applyProtection="1">
      <alignment horizontal="left" vertical="top" wrapText="1"/>
      <protection locked="0"/>
    </xf>
    <xf numFmtId="0" fontId="6" fillId="0" borderId="37" xfId="0" applyFont="1" applyBorder="1" applyProtection="1">
      <protection locked="0"/>
    </xf>
    <xf numFmtId="49" fontId="1"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6" fillId="0" borderId="36"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33"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6" fillId="0" borderId="36"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10" fillId="0" borderId="32" xfId="0" applyFont="1" applyBorder="1" applyAlignment="1" applyProtection="1">
      <alignment horizontal="center" vertical="center" wrapText="1"/>
      <protection locked="0"/>
    </xf>
    <xf numFmtId="49" fontId="1" fillId="0" borderId="34"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center" vertical="center"/>
      <protection locked="0"/>
    </xf>
    <xf numFmtId="49" fontId="1" fillId="0" borderId="33" xfId="0" applyNumberFormat="1" applyFont="1" applyBorder="1" applyAlignment="1" applyProtection="1">
      <alignment horizontal="center" vertical="center"/>
      <protection locked="0"/>
    </xf>
    <xf numFmtId="0" fontId="6" fillId="0" borderId="10" xfId="0" applyFont="1" applyBorder="1" applyAlignment="1" applyProtection="1">
      <alignment horizontal="left" vertical="top" wrapText="1"/>
      <protection locked="0"/>
    </xf>
    <xf numFmtId="0" fontId="10" fillId="0" borderId="6"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1" fillId="2" borderId="34" xfId="0" applyFont="1" applyFill="1" applyBorder="1" applyAlignment="1" applyProtection="1">
      <alignment horizontal="left"/>
      <protection locked="0"/>
    </xf>
    <xf numFmtId="0" fontId="1" fillId="2" borderId="33" xfId="0" applyFont="1" applyFill="1" applyBorder="1" applyAlignment="1" applyProtection="1">
      <alignment horizontal="left"/>
      <protection locked="0"/>
    </xf>
    <xf numFmtId="0" fontId="2" fillId="0" borderId="10" xfId="0" applyFont="1" applyBorder="1" applyAlignment="1" applyProtection="1">
      <alignment horizontal="left" wrapText="1"/>
      <protection locked="0"/>
    </xf>
    <xf numFmtId="49" fontId="2" fillId="0" borderId="3" xfId="0" applyNumberFormat="1" applyFont="1" applyBorder="1" applyAlignment="1" applyProtection="1">
      <alignment horizontal="left" vertical="top"/>
      <protection locked="0"/>
    </xf>
    <xf numFmtId="49" fontId="2" fillId="0" borderId="6" xfId="0" applyNumberFormat="1" applyFont="1" applyBorder="1" applyAlignment="1" applyProtection="1">
      <alignment horizontal="left" vertical="top"/>
      <protection locked="0"/>
    </xf>
    <xf numFmtId="49" fontId="2" fillId="0" borderId="8" xfId="0" applyNumberFormat="1" applyFont="1" applyBorder="1" applyAlignment="1" applyProtection="1">
      <alignment horizontal="left" vertical="top"/>
      <protection locked="0"/>
    </xf>
    <xf numFmtId="49" fontId="2" fillId="0" borderId="36" xfId="0" applyNumberFormat="1" applyFont="1" applyBorder="1" applyAlignment="1" applyProtection="1">
      <alignment horizontal="left" vertical="top"/>
      <protection locked="0"/>
    </xf>
    <xf numFmtId="49" fontId="2" fillId="0" borderId="2" xfId="0" applyNumberFormat="1" applyFont="1" applyBorder="1" applyAlignment="1" applyProtection="1">
      <alignment horizontal="left" vertical="top"/>
      <protection locked="0"/>
    </xf>
    <xf numFmtId="49" fontId="2" fillId="0" borderId="38" xfId="0" applyNumberFormat="1" applyFont="1" applyBorder="1" applyAlignment="1" applyProtection="1">
      <alignment horizontal="left" vertical="top"/>
      <protection locked="0"/>
    </xf>
    <xf numFmtId="0" fontId="6" fillId="0" borderId="7" xfId="0" applyFont="1" applyBorder="1" applyAlignment="1" applyProtection="1">
      <alignment horizontal="left" vertical="top" wrapText="1"/>
      <protection locked="0"/>
    </xf>
    <xf numFmtId="49" fontId="2" fillId="0" borderId="38" xfId="0" applyNumberFormat="1" applyFont="1" applyBorder="1" applyAlignment="1" applyProtection="1">
      <alignment horizontal="left" vertical="top" wrapText="1"/>
      <protection locked="0"/>
    </xf>
    <xf numFmtId="49" fontId="2" fillId="0" borderId="3" xfId="0" applyNumberFormat="1" applyFont="1" applyBorder="1" applyAlignment="1" applyProtection="1">
      <alignment horizontal="left" vertical="top" wrapText="1"/>
      <protection locked="0"/>
    </xf>
    <xf numFmtId="49" fontId="2" fillId="0" borderId="6" xfId="0" applyNumberFormat="1" applyFont="1" applyBorder="1" applyAlignment="1" applyProtection="1">
      <alignment horizontal="left" vertical="top" wrapText="1"/>
      <protection locked="0"/>
    </xf>
    <xf numFmtId="49" fontId="2" fillId="0" borderId="8" xfId="0" applyNumberFormat="1" applyFont="1" applyBorder="1" applyAlignment="1" applyProtection="1">
      <alignment horizontal="left" vertical="top" wrapText="1"/>
      <protection locked="0"/>
    </xf>
    <xf numFmtId="49" fontId="1" fillId="0" borderId="34" xfId="0" applyNumberFormat="1" applyFont="1" applyBorder="1" applyAlignment="1" applyProtection="1">
      <alignment horizontal="center" vertical="top"/>
      <protection locked="0"/>
    </xf>
    <xf numFmtId="0" fontId="6" fillId="0" borderId="0" xfId="0" applyFont="1" applyAlignment="1" applyProtection="1">
      <alignment horizontal="left" vertical="center" wrapText="1"/>
      <protection locked="0"/>
    </xf>
    <xf numFmtId="0" fontId="17" fillId="0" borderId="34" xfId="1" applyFont="1" applyBorder="1" applyAlignment="1" applyProtection="1">
      <alignment vertical="top" wrapText="1"/>
      <protection locked="0"/>
    </xf>
    <xf numFmtId="0" fontId="17" fillId="0" borderId="33" xfId="1" applyFont="1" applyBorder="1" applyAlignment="1" applyProtection="1">
      <alignment vertical="top" wrapText="1"/>
      <protection locked="0"/>
    </xf>
    <xf numFmtId="49" fontId="12" fillId="3" borderId="36" xfId="0" applyNumberFormat="1" applyFont="1" applyFill="1" applyBorder="1" applyAlignment="1" applyProtection="1">
      <alignment horizontal="left" vertical="top" wrapText="1"/>
      <protection locked="0"/>
    </xf>
    <xf numFmtId="49" fontId="12" fillId="3" borderId="2" xfId="0" applyNumberFormat="1" applyFont="1" applyFill="1" applyBorder="1" applyAlignment="1" applyProtection="1">
      <alignment horizontal="left" vertical="top" wrapText="1"/>
      <protection locked="0"/>
    </xf>
    <xf numFmtId="49" fontId="12" fillId="3" borderId="38" xfId="0" applyNumberFormat="1" applyFont="1" applyFill="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49" fontId="2" fillId="0" borderId="38" xfId="0" applyNumberFormat="1" applyFont="1" applyBorder="1" applyAlignment="1" applyProtection="1">
      <alignment horizontal="center" vertical="top" wrapText="1"/>
      <protection locked="0"/>
    </xf>
    <xf numFmtId="0" fontId="2" fillId="0" borderId="36" xfId="0" applyFont="1" applyBorder="1" applyAlignment="1" applyProtection="1">
      <alignment horizontal="center" vertical="top" wrapText="1"/>
      <protection locked="0"/>
    </xf>
    <xf numFmtId="0" fontId="2" fillId="0" borderId="38" xfId="0" applyFont="1" applyBorder="1" applyAlignment="1" applyProtection="1">
      <alignment horizontal="center" vertical="top" wrapText="1"/>
      <protection locked="0"/>
    </xf>
    <xf numFmtId="0" fontId="0" fillId="0" borderId="0" xfId="0" applyProtection="1">
      <protection locked="0"/>
    </xf>
    <xf numFmtId="49" fontId="1" fillId="0" borderId="33" xfId="0" applyNumberFormat="1" applyFont="1" applyBorder="1" applyAlignment="1" applyProtection="1">
      <alignment horizontal="center" vertical="top"/>
      <protection locked="0"/>
    </xf>
    <xf numFmtId="49" fontId="2" fillId="0" borderId="32" xfId="0" applyNumberFormat="1" applyFont="1" applyBorder="1" applyAlignment="1" applyProtection="1">
      <alignment horizontal="left" vertical="top"/>
      <protection locked="0"/>
    </xf>
    <xf numFmtId="0" fontId="2" fillId="0" borderId="32" xfId="0" applyFont="1" applyBorder="1" applyAlignment="1" applyProtection="1">
      <alignment horizontal="left" vertical="top" wrapText="1"/>
      <protection locked="0"/>
    </xf>
    <xf numFmtId="0" fontId="1" fillId="0" borderId="32" xfId="0" applyFont="1" applyBorder="1" applyAlignment="1" applyProtection="1">
      <alignment horizontal="center" vertical="center" wrapText="1"/>
      <protection locked="0"/>
    </xf>
    <xf numFmtId="0" fontId="2" fillId="0" borderId="32" xfId="0" applyFont="1" applyBorder="1" applyAlignment="1" applyProtection="1">
      <alignment horizontal="center" vertical="top" wrapText="1"/>
      <protection locked="0"/>
    </xf>
    <xf numFmtId="0" fontId="2" fillId="0" borderId="34" xfId="0" applyFont="1" applyBorder="1" applyAlignment="1" applyProtection="1">
      <alignment horizontal="left" vertical="top"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 fillId="0" borderId="3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1" fillId="0" borderId="34"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2" fillId="0" borderId="38"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1" fillId="2" borderId="34" xfId="0" applyFont="1" applyFill="1" applyBorder="1" applyAlignment="1" applyProtection="1">
      <alignment horizontal="left" vertical="top"/>
      <protection locked="0"/>
    </xf>
    <xf numFmtId="0" fontId="1" fillId="2" borderId="33" xfId="0" applyFont="1" applyFill="1" applyBorder="1" applyAlignment="1" applyProtection="1">
      <alignment horizontal="left" vertical="top"/>
      <protection locked="0"/>
    </xf>
    <xf numFmtId="0" fontId="1" fillId="12" borderId="0" xfId="0" applyFont="1" applyFill="1" applyAlignment="1" applyProtection="1">
      <alignment horizontal="right" vertical="top"/>
      <protection locked="0"/>
    </xf>
    <xf numFmtId="0" fontId="2" fillId="0" borderId="27" xfId="0" applyFont="1" applyBorder="1" applyAlignment="1" applyProtection="1">
      <alignment horizontal="left" vertical="top" wrapText="1"/>
      <protection locked="0"/>
    </xf>
    <xf numFmtId="0" fontId="2" fillId="0" borderId="34" xfId="0" applyFont="1" applyBorder="1" applyAlignment="1" applyProtection="1">
      <alignment wrapText="1"/>
      <protection locked="0"/>
    </xf>
    <xf numFmtId="0" fontId="2" fillId="0" borderId="33" xfId="0" applyFont="1" applyBorder="1" applyAlignment="1" applyProtection="1">
      <alignment wrapText="1"/>
      <protection locked="0"/>
    </xf>
    <xf numFmtId="0" fontId="2" fillId="0" borderId="11" xfId="0" applyFont="1" applyBorder="1" applyAlignment="1" applyProtection="1">
      <alignment horizontal="left" vertical="top" wrapText="1"/>
      <protection locked="0"/>
    </xf>
    <xf numFmtId="0" fontId="12" fillId="0" borderId="14" xfId="1" applyFont="1" applyBorder="1" applyAlignment="1" applyProtection="1">
      <alignment vertical="top" wrapText="1"/>
      <protection locked="0"/>
    </xf>
    <xf numFmtId="0" fontId="12" fillId="0" borderId="12" xfId="1"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8" xfId="0" applyFont="1" applyBorder="1" applyAlignment="1" applyProtection="1">
      <alignment vertical="top" wrapText="1"/>
      <protection locked="0"/>
    </xf>
    <xf numFmtId="0" fontId="2" fillId="0" borderId="32" xfId="0" applyFont="1" applyBorder="1" applyAlignment="1" applyProtection="1">
      <alignment vertical="top" wrapText="1"/>
      <protection locked="0"/>
    </xf>
    <xf numFmtId="0" fontId="14" fillId="0" borderId="0" xfId="0" applyFont="1" applyAlignment="1" applyProtection="1">
      <alignment horizontal="center" vertical="top" wrapText="1"/>
      <protection hidden="1"/>
    </xf>
    <xf numFmtId="0" fontId="12" fillId="0" borderId="10" xfId="0" applyFont="1" applyBorder="1" applyAlignment="1" applyProtection="1">
      <alignment vertical="top" wrapText="1"/>
      <protection locked="0"/>
    </xf>
    <xf numFmtId="165" fontId="2" fillId="0" borderId="16" xfId="0" applyNumberFormat="1" applyFont="1" applyBorder="1" applyAlignment="1" applyProtection="1">
      <alignment horizontal="center"/>
      <protection locked="0"/>
    </xf>
    <xf numFmtId="165" fontId="2" fillId="0" borderId="32" xfId="0" applyNumberFormat="1" applyFont="1" applyBorder="1" applyAlignment="1" applyProtection="1">
      <alignment horizontal="center"/>
      <protection locked="0"/>
    </xf>
  </cellXfs>
  <cellStyles count="22">
    <cellStyle name="Followed Hyperlink" xfId="13" builtinId="9" hidden="1"/>
    <cellStyle name="Followed Hyperlink" xfId="14" builtinId="9" hidden="1"/>
    <cellStyle name="Followed Hyperlink" xfId="15"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16" builtinId="9" hidden="1"/>
    <cellStyle name="Followed Hyperlink" xfId="12" builtinId="9" hidden="1"/>
    <cellStyle name="Followed Hyperlink" xfId="6" builtinId="9" hidden="1"/>
    <cellStyle name="Followed Hyperlink" xfId="7" builtinId="9" hidden="1"/>
    <cellStyle name="Followed Hyperlink" xfId="9" builtinId="9" hidden="1"/>
    <cellStyle name="Followed Hyperlink" xfId="10" builtinId="9" hidden="1"/>
    <cellStyle name="Followed Hyperlink" xfId="11" builtinId="9" hidden="1"/>
    <cellStyle name="Followed Hyperlink" xfId="8" builtinId="9" hidden="1"/>
    <cellStyle name="Followed Hyperlink" xfId="4" builtinId="9" hidden="1"/>
    <cellStyle name="Followed Hyperlink" xfId="5" builtinId="9" hidden="1"/>
    <cellStyle name="Followed Hyperlink" xfId="3" builtinId="9" hidden="1"/>
    <cellStyle name="Followed Hyperlink" xfId="2" builtinId="9" hidden="1"/>
    <cellStyle name="Hyperlink" xfId="1" builtinId="8"/>
    <cellStyle name="Normal" xfId="0" builtinId="0"/>
    <cellStyle name="Per cent" xfId="21" builtinId="5"/>
  </cellStyles>
  <dxfs count="231">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s>
  <tableStyles count="0" defaultTableStyle="TableStyleMedium9" defaultPivotStyle="PivotStyleMedium4"/>
  <colors>
    <mruColors>
      <color rgb="FF008000"/>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1895475</xdr:colOff>
      <xdr:row>6</xdr:row>
      <xdr:rowOff>104775</xdr:rowOff>
    </xdr:from>
    <xdr:to>
      <xdr:col>9</xdr:col>
      <xdr:colOff>60115</xdr:colOff>
      <xdr:row>9</xdr:row>
      <xdr:rowOff>161867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4106525" y="1304925"/>
          <a:ext cx="1565065" cy="6285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1828800</xdr:colOff>
      <xdr:row>6</xdr:row>
      <xdr:rowOff>180975</xdr:rowOff>
    </xdr:from>
    <xdr:to>
      <xdr:col>8</xdr:col>
      <xdr:colOff>3393865</xdr:colOff>
      <xdr:row>10</xdr:row>
      <xdr:rowOff>47567</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4039850" y="1381125"/>
          <a:ext cx="1565065" cy="6285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1847850</xdr:colOff>
      <xdr:row>5</xdr:row>
      <xdr:rowOff>76200</xdr:rowOff>
    </xdr:from>
    <xdr:to>
      <xdr:col>9</xdr:col>
      <xdr:colOff>12490</xdr:colOff>
      <xdr:row>8</xdr:row>
      <xdr:rowOff>133292</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14058900" y="1076325"/>
          <a:ext cx="1565065" cy="6285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1895475</xdr:colOff>
      <xdr:row>6</xdr:row>
      <xdr:rowOff>114300</xdr:rowOff>
    </xdr:from>
    <xdr:to>
      <xdr:col>9</xdr:col>
      <xdr:colOff>60115</xdr:colOff>
      <xdr:row>9</xdr:row>
      <xdr:rowOff>171392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4106525" y="1314450"/>
          <a:ext cx="1565065" cy="628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1847850</xdr:colOff>
      <xdr:row>6</xdr:row>
      <xdr:rowOff>152400</xdr:rowOff>
    </xdr:from>
    <xdr:to>
      <xdr:col>9</xdr:col>
      <xdr:colOff>12490</xdr:colOff>
      <xdr:row>10</xdr:row>
      <xdr:rowOff>18992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4058900" y="1352550"/>
          <a:ext cx="1565065" cy="6285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1866900</xdr:colOff>
      <xdr:row>6</xdr:row>
      <xdr:rowOff>123825</xdr:rowOff>
    </xdr:from>
    <xdr:to>
      <xdr:col>9</xdr:col>
      <xdr:colOff>31540</xdr:colOff>
      <xdr:row>10</xdr:row>
      <xdr:rowOff>1847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4077950" y="1323975"/>
          <a:ext cx="1565065" cy="6285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1914525</xdr:colOff>
      <xdr:row>7</xdr:row>
      <xdr:rowOff>47625</xdr:rowOff>
    </xdr:from>
    <xdr:to>
      <xdr:col>9</xdr:col>
      <xdr:colOff>79165</xdr:colOff>
      <xdr:row>10</xdr:row>
      <xdr:rowOff>104717</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4211300" y="1447800"/>
          <a:ext cx="1565065" cy="6285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1828800</xdr:colOff>
      <xdr:row>6</xdr:row>
      <xdr:rowOff>104775</xdr:rowOff>
    </xdr:from>
    <xdr:to>
      <xdr:col>8</xdr:col>
      <xdr:colOff>3393865</xdr:colOff>
      <xdr:row>9</xdr:row>
      <xdr:rowOff>161867</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4039850" y="1304925"/>
          <a:ext cx="1565065" cy="6285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1828800</xdr:colOff>
      <xdr:row>6</xdr:row>
      <xdr:rowOff>180975</xdr:rowOff>
    </xdr:from>
    <xdr:to>
      <xdr:col>8</xdr:col>
      <xdr:colOff>3393865</xdr:colOff>
      <xdr:row>10</xdr:row>
      <xdr:rowOff>47567</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4039850" y="1381125"/>
          <a:ext cx="1565065" cy="6285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1895475</xdr:colOff>
      <xdr:row>6</xdr:row>
      <xdr:rowOff>133350</xdr:rowOff>
    </xdr:from>
    <xdr:to>
      <xdr:col>9</xdr:col>
      <xdr:colOff>60115</xdr:colOff>
      <xdr:row>10</xdr:row>
      <xdr:rowOff>3752</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14106525" y="1333500"/>
          <a:ext cx="1565065" cy="6285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1971675</xdr:colOff>
      <xdr:row>5</xdr:row>
      <xdr:rowOff>133350</xdr:rowOff>
    </xdr:from>
    <xdr:to>
      <xdr:col>9</xdr:col>
      <xdr:colOff>307765</xdr:colOff>
      <xdr:row>8</xdr:row>
      <xdr:rowOff>190442</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3125450" y="1133475"/>
          <a:ext cx="1565065" cy="6285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3:L59"/>
  <sheetViews>
    <sheetView tabSelected="1" zoomScale="80" zoomScaleNormal="80" workbookViewId="0">
      <selection activeCell="N13" sqref="N13"/>
    </sheetView>
  </sheetViews>
  <sheetFormatPr defaultColWidth="8.875" defaultRowHeight="14.25" x14ac:dyDescent="0.2"/>
  <cols>
    <col min="1" max="1" width="10.375" style="27" bestFit="1" customWidth="1"/>
    <col min="2" max="2" width="19.875" style="27" customWidth="1"/>
    <col min="3" max="3" width="21.125" style="27" customWidth="1"/>
    <col min="4" max="4" width="51.625" style="27" customWidth="1"/>
    <col min="5" max="5" width="30.625" style="27" customWidth="1"/>
    <col min="6" max="8" width="8.875" style="27"/>
    <col min="9" max="9" width="44.625" style="27" customWidth="1"/>
    <col min="10" max="16384" width="8.875" style="27"/>
  </cols>
  <sheetData>
    <row r="3" spans="1:12" ht="15" x14ac:dyDescent="0.2">
      <c r="A3" s="253" t="s">
        <v>0</v>
      </c>
      <c r="B3" s="253"/>
      <c r="C3" s="254" t="s">
        <v>1</v>
      </c>
      <c r="D3" s="254"/>
      <c r="E3" s="1"/>
    </row>
    <row r="4" spans="1:12" x14ac:dyDescent="0.2">
      <c r="C4" s="2"/>
      <c r="D4" s="2"/>
      <c r="E4" s="2"/>
      <c r="I4" s="30"/>
      <c r="J4" s="30"/>
      <c r="K4" s="30"/>
      <c r="L4" s="30"/>
    </row>
    <row r="5" spans="1:12" ht="15" x14ac:dyDescent="0.2">
      <c r="A5" s="253" t="s">
        <v>2</v>
      </c>
      <c r="B5" s="253"/>
      <c r="C5" s="254" t="s">
        <v>3</v>
      </c>
      <c r="D5" s="254"/>
      <c r="E5" s="1"/>
      <c r="F5" s="2"/>
      <c r="G5" s="2"/>
      <c r="H5" s="2"/>
      <c r="I5" s="30"/>
      <c r="J5" s="30"/>
      <c r="K5" s="30"/>
      <c r="L5" s="30"/>
    </row>
    <row r="6" spans="1:12" ht="15" x14ac:dyDescent="0.2">
      <c r="A6" s="3"/>
      <c r="B6" s="3"/>
      <c r="C6" s="2"/>
      <c r="D6" s="2"/>
      <c r="E6" s="2"/>
      <c r="I6" s="30"/>
      <c r="J6" s="4"/>
      <c r="K6" s="4"/>
      <c r="L6" s="4"/>
    </row>
    <row r="7" spans="1:12" ht="15" x14ac:dyDescent="0.2">
      <c r="A7" s="253" t="s">
        <v>4</v>
      </c>
      <c r="B7" s="253"/>
      <c r="C7" s="254" t="s">
        <v>5</v>
      </c>
      <c r="D7" s="254"/>
      <c r="E7" s="1"/>
      <c r="I7" s="30"/>
      <c r="J7" s="30"/>
      <c r="K7" s="30"/>
      <c r="L7" s="30"/>
    </row>
    <row r="8" spans="1:12" ht="15" x14ac:dyDescent="0.2">
      <c r="A8" s="3"/>
      <c r="B8" s="3"/>
      <c r="C8" s="2"/>
      <c r="D8" s="2"/>
      <c r="E8" s="2"/>
      <c r="I8" s="30"/>
      <c r="J8" s="30"/>
      <c r="K8" s="30"/>
      <c r="L8" s="30"/>
    </row>
    <row r="9" spans="1:12" ht="15" x14ac:dyDescent="0.2">
      <c r="A9" s="268" t="s">
        <v>6</v>
      </c>
      <c r="B9" s="268"/>
      <c r="C9" s="269"/>
      <c r="D9" s="270"/>
      <c r="E9" s="31"/>
      <c r="F9" s="25"/>
      <c r="G9" s="25"/>
      <c r="H9" s="25"/>
      <c r="I9" s="30"/>
      <c r="J9" s="30"/>
      <c r="K9" s="30"/>
      <c r="L9" s="30"/>
    </row>
    <row r="10" spans="1:12" ht="15" x14ac:dyDescent="0.25">
      <c r="A10" s="5"/>
      <c r="B10" s="5"/>
      <c r="C10" s="2"/>
      <c r="D10" s="2"/>
      <c r="E10" s="2"/>
      <c r="I10" s="30"/>
      <c r="J10" s="30"/>
      <c r="K10" s="30"/>
      <c r="L10" s="30"/>
    </row>
    <row r="11" spans="1:12" ht="15" customHeight="1" x14ac:dyDescent="0.2">
      <c r="A11" s="280" t="s">
        <v>7</v>
      </c>
      <c r="B11" s="281"/>
      <c r="C11" s="271" t="s">
        <v>8</v>
      </c>
      <c r="D11" s="272"/>
      <c r="E11" s="32"/>
      <c r="I11" s="30"/>
      <c r="J11" s="30"/>
      <c r="K11" s="30"/>
      <c r="L11" s="30"/>
    </row>
    <row r="12" spans="1:12" ht="15" customHeight="1" x14ac:dyDescent="0.2">
      <c r="A12" s="282"/>
      <c r="B12" s="283"/>
      <c r="C12" s="271" t="s">
        <v>9</v>
      </c>
      <c r="D12" s="272"/>
      <c r="E12" s="2"/>
      <c r="I12" s="30"/>
      <c r="J12" s="30"/>
      <c r="K12" s="30"/>
      <c r="L12" s="30"/>
    </row>
    <row r="13" spans="1:12" ht="15" x14ac:dyDescent="0.25">
      <c r="A13" s="5"/>
      <c r="B13" s="5"/>
      <c r="C13" s="2"/>
      <c r="D13" s="2"/>
      <c r="E13" s="2"/>
      <c r="I13" s="30"/>
      <c r="J13" s="30"/>
      <c r="K13" s="30"/>
      <c r="L13" s="30"/>
    </row>
    <row r="14" spans="1:12" ht="15" x14ac:dyDescent="0.25">
      <c r="A14" s="273" t="s">
        <v>10</v>
      </c>
      <c r="B14" s="273"/>
      <c r="C14" s="254" t="s">
        <v>11</v>
      </c>
      <c r="D14" s="254"/>
      <c r="E14" s="1"/>
      <c r="I14" s="30"/>
      <c r="J14" s="30"/>
      <c r="K14" s="30"/>
      <c r="L14" s="30"/>
    </row>
    <row r="15" spans="1:12" x14ac:dyDescent="0.2">
      <c r="A15" s="2"/>
      <c r="B15" s="2"/>
      <c r="I15" s="30"/>
      <c r="J15" s="30"/>
      <c r="K15" s="30"/>
      <c r="L15" s="30"/>
    </row>
    <row r="16" spans="1:12" ht="15" x14ac:dyDescent="0.25">
      <c r="A16" s="274" t="s">
        <v>12</v>
      </c>
      <c r="B16" s="275"/>
      <c r="C16" s="276" t="s">
        <v>13</v>
      </c>
      <c r="D16" s="277"/>
      <c r="F16" s="278"/>
      <c r="G16" s="278"/>
      <c r="H16" s="278"/>
    </row>
    <row r="17" spans="1:12" x14ac:dyDescent="0.2">
      <c r="A17" s="2"/>
      <c r="B17" s="2"/>
    </row>
    <row r="18" spans="1:12" s="33" customFormat="1" ht="30" x14ac:dyDescent="0.25">
      <c r="A18" s="130" t="s">
        <v>14</v>
      </c>
      <c r="B18" s="131" t="s">
        <v>15</v>
      </c>
      <c r="C18" s="132" t="s">
        <v>16</v>
      </c>
      <c r="D18" s="132" t="s">
        <v>17</v>
      </c>
      <c r="E18" s="132" t="s">
        <v>18</v>
      </c>
      <c r="F18" s="130" t="s">
        <v>19</v>
      </c>
      <c r="G18" s="130" t="s">
        <v>20</v>
      </c>
      <c r="H18" s="130" t="s">
        <v>21</v>
      </c>
      <c r="I18" s="132" t="s">
        <v>22</v>
      </c>
      <c r="J18" s="130" t="s">
        <v>19</v>
      </c>
      <c r="K18" s="130" t="s">
        <v>20</v>
      </c>
      <c r="L18" s="130" t="s">
        <v>21</v>
      </c>
    </row>
    <row r="19" spans="1:12" s="33" customFormat="1" ht="42.95" customHeight="1" x14ac:dyDescent="0.25">
      <c r="A19" s="133" t="s">
        <v>23</v>
      </c>
      <c r="B19" s="279" t="s">
        <v>5</v>
      </c>
      <c r="C19" s="279" t="s">
        <v>24</v>
      </c>
      <c r="D19" s="134" t="s">
        <v>25</v>
      </c>
      <c r="E19" s="135" t="s">
        <v>26</v>
      </c>
      <c r="F19" s="136">
        <v>2</v>
      </c>
      <c r="G19" s="136">
        <v>3</v>
      </c>
      <c r="H19" s="137">
        <f>SUM(F19*G19)</f>
        <v>6</v>
      </c>
      <c r="I19" s="138" t="s">
        <v>27</v>
      </c>
      <c r="J19" s="136"/>
      <c r="K19" s="136"/>
      <c r="L19" s="137">
        <f>SUM(J19*K19)</f>
        <v>0</v>
      </c>
    </row>
    <row r="20" spans="1:12" s="33" customFormat="1" ht="42.95" customHeight="1" x14ac:dyDescent="0.25">
      <c r="A20" s="133" t="s">
        <v>28</v>
      </c>
      <c r="B20" s="279"/>
      <c r="C20" s="279"/>
      <c r="D20" s="134" t="s">
        <v>29</v>
      </c>
      <c r="E20" s="135" t="s">
        <v>26</v>
      </c>
      <c r="F20" s="136">
        <v>2</v>
      </c>
      <c r="G20" s="136">
        <v>3</v>
      </c>
      <c r="H20" s="137">
        <f t="shared" ref="H20:H43" si="0">SUM(F20*G20)</f>
        <v>6</v>
      </c>
      <c r="I20" s="138" t="s">
        <v>27</v>
      </c>
      <c r="J20" s="136"/>
      <c r="K20" s="136"/>
      <c r="L20" s="137">
        <f t="shared" ref="L20:L43" si="1">SUM(J20*K20)</f>
        <v>0</v>
      </c>
    </row>
    <row r="21" spans="1:12" s="33" customFormat="1" ht="42.95" customHeight="1" x14ac:dyDescent="0.25">
      <c r="A21" s="133" t="s">
        <v>30</v>
      </c>
      <c r="B21" s="279"/>
      <c r="C21" s="279"/>
      <c r="D21" s="134" t="s">
        <v>31</v>
      </c>
      <c r="E21" s="135" t="s">
        <v>26</v>
      </c>
      <c r="F21" s="136">
        <v>2</v>
      </c>
      <c r="G21" s="136">
        <v>3</v>
      </c>
      <c r="H21" s="137">
        <f t="shared" si="0"/>
        <v>6</v>
      </c>
      <c r="I21" s="138" t="s">
        <v>27</v>
      </c>
      <c r="J21" s="136"/>
      <c r="K21" s="136"/>
      <c r="L21" s="137">
        <f t="shared" si="1"/>
        <v>0</v>
      </c>
    </row>
    <row r="22" spans="1:12" s="33" customFormat="1" ht="42.95" customHeight="1" x14ac:dyDescent="0.25">
      <c r="A22" s="133" t="s">
        <v>32</v>
      </c>
      <c r="B22" s="279"/>
      <c r="C22" s="279"/>
      <c r="D22" s="134" t="s">
        <v>33</v>
      </c>
      <c r="E22" s="135" t="s">
        <v>34</v>
      </c>
      <c r="F22" s="136">
        <v>2</v>
      </c>
      <c r="G22" s="136">
        <v>3</v>
      </c>
      <c r="H22" s="137">
        <f t="shared" si="0"/>
        <v>6</v>
      </c>
      <c r="I22" s="138" t="s">
        <v>27</v>
      </c>
      <c r="J22" s="136"/>
      <c r="K22" s="136"/>
      <c r="L22" s="137">
        <f t="shared" si="1"/>
        <v>0</v>
      </c>
    </row>
    <row r="23" spans="1:12" s="33" customFormat="1" ht="42.95" customHeight="1" x14ac:dyDescent="0.25">
      <c r="A23" s="133" t="s">
        <v>35</v>
      </c>
      <c r="B23" s="279"/>
      <c r="C23" s="279"/>
      <c r="D23" s="134" t="s">
        <v>36</v>
      </c>
      <c r="E23" s="135" t="s">
        <v>37</v>
      </c>
      <c r="F23" s="136">
        <v>2</v>
      </c>
      <c r="G23" s="136">
        <v>3</v>
      </c>
      <c r="H23" s="137">
        <f t="shared" si="0"/>
        <v>6</v>
      </c>
      <c r="I23" s="138" t="s">
        <v>27</v>
      </c>
      <c r="J23" s="136"/>
      <c r="K23" s="136"/>
      <c r="L23" s="137">
        <f t="shared" si="1"/>
        <v>0</v>
      </c>
    </row>
    <row r="24" spans="1:12" s="33" customFormat="1" ht="42.95" customHeight="1" x14ac:dyDescent="0.25">
      <c r="A24" s="133" t="s">
        <v>38</v>
      </c>
      <c r="B24" s="279"/>
      <c r="C24" s="279"/>
      <c r="D24" s="134" t="s">
        <v>39</v>
      </c>
      <c r="E24" s="135" t="s">
        <v>40</v>
      </c>
      <c r="F24" s="136">
        <v>2</v>
      </c>
      <c r="G24" s="136">
        <v>3</v>
      </c>
      <c r="H24" s="137">
        <f t="shared" si="0"/>
        <v>6</v>
      </c>
      <c r="I24" s="138" t="s">
        <v>27</v>
      </c>
      <c r="J24" s="136"/>
      <c r="K24" s="136"/>
      <c r="L24" s="137">
        <f t="shared" si="1"/>
        <v>0</v>
      </c>
    </row>
    <row r="25" spans="1:12" s="33" customFormat="1" ht="42.95" customHeight="1" x14ac:dyDescent="0.25">
      <c r="A25" s="133" t="s">
        <v>41</v>
      </c>
      <c r="B25" s="279"/>
      <c r="C25" s="279"/>
      <c r="D25" s="134" t="s">
        <v>42</v>
      </c>
      <c r="E25" s="135" t="s">
        <v>43</v>
      </c>
      <c r="F25" s="136">
        <v>2</v>
      </c>
      <c r="G25" s="136">
        <v>3</v>
      </c>
      <c r="H25" s="137">
        <f t="shared" si="0"/>
        <v>6</v>
      </c>
      <c r="I25" s="138" t="s">
        <v>27</v>
      </c>
      <c r="J25" s="136"/>
      <c r="K25" s="136"/>
      <c r="L25" s="137">
        <f t="shared" si="1"/>
        <v>0</v>
      </c>
    </row>
    <row r="26" spans="1:12" s="33" customFormat="1" ht="42.95" customHeight="1" x14ac:dyDescent="0.25">
      <c r="A26" s="133" t="s">
        <v>44</v>
      </c>
      <c r="B26" s="279"/>
      <c r="C26" s="279"/>
      <c r="D26" s="134" t="s">
        <v>45</v>
      </c>
      <c r="E26" s="135" t="s">
        <v>26</v>
      </c>
      <c r="F26" s="136">
        <v>2</v>
      </c>
      <c r="G26" s="136">
        <v>3</v>
      </c>
      <c r="H26" s="137">
        <f t="shared" si="0"/>
        <v>6</v>
      </c>
      <c r="I26" s="138" t="s">
        <v>27</v>
      </c>
      <c r="J26" s="136"/>
      <c r="K26" s="136"/>
      <c r="L26" s="137">
        <f t="shared" si="1"/>
        <v>0</v>
      </c>
    </row>
    <row r="27" spans="1:12" s="33" customFormat="1" ht="42.95" customHeight="1" x14ac:dyDescent="0.25">
      <c r="A27" s="133" t="s">
        <v>46</v>
      </c>
      <c r="B27" s="279"/>
      <c r="C27" s="279"/>
      <c r="D27" s="134" t="s">
        <v>47</v>
      </c>
      <c r="E27" s="135" t="s">
        <v>48</v>
      </c>
      <c r="F27" s="136">
        <v>2</v>
      </c>
      <c r="G27" s="136">
        <v>3</v>
      </c>
      <c r="H27" s="137">
        <f t="shared" si="0"/>
        <v>6</v>
      </c>
      <c r="I27" s="138" t="s">
        <v>27</v>
      </c>
      <c r="J27" s="136"/>
      <c r="K27" s="136"/>
      <c r="L27" s="137">
        <f t="shared" si="1"/>
        <v>0</v>
      </c>
    </row>
    <row r="28" spans="1:12" s="33" customFormat="1" ht="42.95" customHeight="1" x14ac:dyDescent="0.25">
      <c r="A28" s="133" t="s">
        <v>49</v>
      </c>
      <c r="B28" s="279"/>
      <c r="C28" s="279"/>
      <c r="D28" s="134" t="s">
        <v>50</v>
      </c>
      <c r="E28" s="135" t="s">
        <v>51</v>
      </c>
      <c r="F28" s="136">
        <v>2</v>
      </c>
      <c r="G28" s="136">
        <v>3</v>
      </c>
      <c r="H28" s="137">
        <f t="shared" si="0"/>
        <v>6</v>
      </c>
      <c r="I28" s="138" t="s">
        <v>27</v>
      </c>
      <c r="J28" s="136"/>
      <c r="K28" s="136"/>
      <c r="L28" s="137">
        <f t="shared" si="1"/>
        <v>0</v>
      </c>
    </row>
    <row r="29" spans="1:12" s="33" customFormat="1" ht="42.95" customHeight="1" x14ac:dyDescent="0.25">
      <c r="A29" s="133" t="s">
        <v>52</v>
      </c>
      <c r="B29" s="279"/>
      <c r="C29" s="279"/>
      <c r="D29" s="134" t="s">
        <v>53</v>
      </c>
      <c r="E29" s="135" t="s">
        <v>54</v>
      </c>
      <c r="F29" s="139">
        <v>2</v>
      </c>
      <c r="G29" s="139">
        <v>2</v>
      </c>
      <c r="H29" s="137">
        <f t="shared" si="0"/>
        <v>4</v>
      </c>
      <c r="I29" s="138" t="s">
        <v>27</v>
      </c>
      <c r="J29" s="139"/>
      <c r="K29" s="139"/>
      <c r="L29" s="137">
        <f t="shared" si="1"/>
        <v>0</v>
      </c>
    </row>
    <row r="30" spans="1:12" s="33" customFormat="1" ht="42.95" customHeight="1" x14ac:dyDescent="0.25">
      <c r="A30" s="133" t="s">
        <v>55</v>
      </c>
      <c r="B30" s="279"/>
      <c r="C30" s="279"/>
      <c r="D30" s="134" t="s">
        <v>56</v>
      </c>
      <c r="E30" s="140" t="s">
        <v>57</v>
      </c>
      <c r="F30" s="133" t="s">
        <v>58</v>
      </c>
      <c r="G30" s="133" t="s">
        <v>58</v>
      </c>
      <c r="H30" s="137">
        <f t="shared" si="0"/>
        <v>4</v>
      </c>
      <c r="I30" s="138" t="s">
        <v>27</v>
      </c>
      <c r="J30" s="139"/>
      <c r="K30" s="139"/>
      <c r="L30" s="137">
        <f t="shared" si="1"/>
        <v>0</v>
      </c>
    </row>
    <row r="31" spans="1:12" s="33" customFormat="1" ht="42.95" customHeight="1" x14ac:dyDescent="0.25">
      <c r="A31" s="133" t="s">
        <v>59</v>
      </c>
      <c r="B31" s="279"/>
      <c r="C31" s="279"/>
      <c r="D31" s="134" t="s">
        <v>60</v>
      </c>
      <c r="E31" s="140" t="s">
        <v>61</v>
      </c>
      <c r="F31" s="133" t="s">
        <v>58</v>
      </c>
      <c r="G31" s="133" t="s">
        <v>58</v>
      </c>
      <c r="H31" s="137">
        <f t="shared" si="0"/>
        <v>4</v>
      </c>
      <c r="I31" s="138" t="s">
        <v>27</v>
      </c>
      <c r="J31" s="139"/>
      <c r="K31" s="139"/>
      <c r="L31" s="137">
        <f t="shared" si="1"/>
        <v>0</v>
      </c>
    </row>
    <row r="32" spans="1:12" s="33" customFormat="1" ht="42.95" customHeight="1" x14ac:dyDescent="0.25">
      <c r="A32" s="133" t="s">
        <v>62</v>
      </c>
      <c r="B32" s="279"/>
      <c r="C32" s="279"/>
      <c r="D32" s="29" t="s">
        <v>63</v>
      </c>
      <c r="E32" s="140" t="s">
        <v>64</v>
      </c>
      <c r="F32" s="133" t="s">
        <v>58</v>
      </c>
      <c r="G32" s="133" t="s">
        <v>58</v>
      </c>
      <c r="H32" s="137">
        <f t="shared" ref="H32" si="2">SUM(F32*G32)</f>
        <v>4</v>
      </c>
      <c r="I32" s="138" t="s">
        <v>27</v>
      </c>
      <c r="J32" s="139"/>
      <c r="K32" s="139"/>
      <c r="L32" s="137">
        <f t="shared" ref="L32" si="3">SUM(J32*K32)</f>
        <v>0</v>
      </c>
    </row>
    <row r="33" spans="1:12" s="33" customFormat="1" ht="24" customHeight="1" x14ac:dyDescent="0.25">
      <c r="A33" s="133"/>
      <c r="B33" s="279"/>
      <c r="C33" s="279"/>
      <c r="D33" s="13" t="s">
        <v>65</v>
      </c>
      <c r="E33" s="141"/>
      <c r="F33" s="142"/>
      <c r="G33" s="142"/>
      <c r="H33" s="143"/>
      <c r="I33" s="144"/>
      <c r="J33" s="145"/>
      <c r="K33" s="145"/>
      <c r="L33" s="146"/>
    </row>
    <row r="34" spans="1:12" s="33" customFormat="1" ht="42.95" customHeight="1" x14ac:dyDescent="0.25">
      <c r="A34" s="133" t="s">
        <v>66</v>
      </c>
      <c r="B34" s="279"/>
      <c r="C34" s="279"/>
      <c r="D34" s="147" t="s">
        <v>67</v>
      </c>
      <c r="E34" s="148" t="s">
        <v>68</v>
      </c>
      <c r="F34" s="133" t="s">
        <v>58</v>
      </c>
      <c r="G34" s="133" t="s">
        <v>58</v>
      </c>
      <c r="H34" s="137">
        <f t="shared" si="0"/>
        <v>4</v>
      </c>
      <c r="I34" s="138" t="s">
        <v>27</v>
      </c>
      <c r="J34" s="139"/>
      <c r="K34" s="139"/>
      <c r="L34" s="137">
        <f t="shared" si="1"/>
        <v>0</v>
      </c>
    </row>
    <row r="35" spans="1:12" s="33" customFormat="1" ht="42.95" customHeight="1" x14ac:dyDescent="0.25">
      <c r="A35" s="133" t="s">
        <v>69</v>
      </c>
      <c r="B35" s="279"/>
      <c r="C35" s="279"/>
      <c r="D35" s="147" t="s">
        <v>70</v>
      </c>
      <c r="E35" s="148" t="s">
        <v>71</v>
      </c>
      <c r="F35" s="133"/>
      <c r="G35" s="133"/>
      <c r="H35" s="137">
        <f t="shared" si="0"/>
        <v>0</v>
      </c>
      <c r="I35" s="138"/>
      <c r="J35" s="139"/>
      <c r="K35" s="139"/>
      <c r="L35" s="137">
        <f t="shared" si="1"/>
        <v>0</v>
      </c>
    </row>
    <row r="36" spans="1:12" s="33" customFormat="1" ht="42.95" customHeight="1" x14ac:dyDescent="0.25">
      <c r="A36" s="133" t="s">
        <v>72</v>
      </c>
      <c r="B36" s="279"/>
      <c r="C36" s="279"/>
      <c r="D36" s="147" t="s">
        <v>73</v>
      </c>
      <c r="E36" s="148" t="s">
        <v>71</v>
      </c>
      <c r="F36" s="133"/>
      <c r="G36" s="133"/>
      <c r="H36" s="137">
        <f t="shared" si="0"/>
        <v>0</v>
      </c>
      <c r="I36" s="138"/>
      <c r="J36" s="139"/>
      <c r="K36" s="139"/>
      <c r="L36" s="137">
        <f t="shared" si="1"/>
        <v>0</v>
      </c>
    </row>
    <row r="37" spans="1:12" s="33" customFormat="1" ht="42.95" customHeight="1" x14ac:dyDescent="0.25">
      <c r="A37" s="133" t="s">
        <v>74</v>
      </c>
      <c r="B37" s="279"/>
      <c r="C37" s="279"/>
      <c r="D37" s="147" t="s">
        <v>75</v>
      </c>
      <c r="E37" s="148" t="s">
        <v>71</v>
      </c>
      <c r="F37" s="133"/>
      <c r="G37" s="133"/>
      <c r="H37" s="137">
        <f t="shared" si="0"/>
        <v>0</v>
      </c>
      <c r="I37" s="138"/>
      <c r="J37" s="139"/>
      <c r="K37" s="139"/>
      <c r="L37" s="137">
        <f t="shared" si="1"/>
        <v>0</v>
      </c>
    </row>
    <row r="38" spans="1:12" s="33" customFormat="1" ht="25.5" customHeight="1" x14ac:dyDescent="0.25">
      <c r="A38" s="133"/>
      <c r="B38" s="279"/>
      <c r="C38" s="279"/>
      <c r="D38" s="15" t="s">
        <v>76</v>
      </c>
      <c r="E38" s="141"/>
      <c r="F38" s="142"/>
      <c r="G38" s="142"/>
      <c r="H38" s="143"/>
      <c r="I38" s="144"/>
      <c r="J38" s="145"/>
      <c r="K38" s="145"/>
      <c r="L38" s="146"/>
    </row>
    <row r="39" spans="1:12" s="33" customFormat="1" ht="42.95" customHeight="1" x14ac:dyDescent="0.25">
      <c r="A39" s="133" t="s">
        <v>69</v>
      </c>
      <c r="B39" s="279"/>
      <c r="C39" s="279"/>
      <c r="D39" s="147" t="s">
        <v>77</v>
      </c>
      <c r="E39" s="148" t="s">
        <v>1924</v>
      </c>
      <c r="F39" s="133" t="s">
        <v>78</v>
      </c>
      <c r="G39" s="133" t="s">
        <v>78</v>
      </c>
      <c r="H39" s="137">
        <f t="shared" si="0"/>
        <v>9</v>
      </c>
      <c r="I39" s="166" t="s">
        <v>1937</v>
      </c>
      <c r="J39" s="139">
        <v>2</v>
      </c>
      <c r="K39" s="139">
        <v>3</v>
      </c>
      <c r="L39" s="137">
        <f t="shared" si="1"/>
        <v>6</v>
      </c>
    </row>
    <row r="40" spans="1:12" s="33" customFormat="1" ht="42.95" customHeight="1" x14ac:dyDescent="0.25">
      <c r="A40" s="133" t="s">
        <v>72</v>
      </c>
      <c r="B40" s="279"/>
      <c r="C40" s="279"/>
      <c r="D40" s="147" t="s">
        <v>79</v>
      </c>
      <c r="E40" s="148" t="s">
        <v>71</v>
      </c>
      <c r="F40" s="133" t="s">
        <v>78</v>
      </c>
      <c r="G40" s="133" t="s">
        <v>78</v>
      </c>
      <c r="H40" s="137">
        <f t="shared" si="0"/>
        <v>9</v>
      </c>
      <c r="I40" s="166" t="s">
        <v>1937</v>
      </c>
      <c r="J40" s="139">
        <v>2</v>
      </c>
      <c r="K40" s="139">
        <v>3</v>
      </c>
      <c r="L40" s="137">
        <f t="shared" si="1"/>
        <v>6</v>
      </c>
    </row>
    <row r="41" spans="1:12" s="33" customFormat="1" ht="42.95" customHeight="1" x14ac:dyDescent="0.25">
      <c r="A41" s="133" t="s">
        <v>74</v>
      </c>
      <c r="B41" s="279"/>
      <c r="C41" s="279"/>
      <c r="D41" s="147" t="s">
        <v>80</v>
      </c>
      <c r="E41" s="148" t="s">
        <v>1923</v>
      </c>
      <c r="F41" s="133" t="s">
        <v>78</v>
      </c>
      <c r="G41" s="133" t="s">
        <v>78</v>
      </c>
      <c r="H41" s="137">
        <f t="shared" si="0"/>
        <v>9</v>
      </c>
      <c r="I41" s="166" t="s">
        <v>1937</v>
      </c>
      <c r="J41" s="139">
        <v>2</v>
      </c>
      <c r="K41" s="139">
        <v>3</v>
      </c>
      <c r="L41" s="137">
        <f t="shared" si="1"/>
        <v>6</v>
      </c>
    </row>
    <row r="42" spans="1:12" s="33" customFormat="1" ht="42.95" customHeight="1" x14ac:dyDescent="0.25">
      <c r="A42" s="133" t="s">
        <v>81</v>
      </c>
      <c r="B42" s="279"/>
      <c r="C42" s="279"/>
      <c r="D42" s="147" t="s">
        <v>82</v>
      </c>
      <c r="E42" s="148" t="s">
        <v>1925</v>
      </c>
      <c r="F42" s="133" t="s">
        <v>78</v>
      </c>
      <c r="G42" s="133" t="s">
        <v>78</v>
      </c>
      <c r="H42" s="137">
        <f t="shared" si="0"/>
        <v>9</v>
      </c>
      <c r="I42" s="138" t="s">
        <v>27</v>
      </c>
      <c r="J42" s="139"/>
      <c r="K42" s="139"/>
      <c r="L42" s="137">
        <f t="shared" si="1"/>
        <v>0</v>
      </c>
    </row>
    <row r="43" spans="1:12" s="33" customFormat="1" ht="42.95" customHeight="1" x14ac:dyDescent="0.25">
      <c r="A43" s="133" t="s">
        <v>83</v>
      </c>
      <c r="B43" s="279"/>
      <c r="C43" s="279"/>
      <c r="D43" s="14" t="s">
        <v>84</v>
      </c>
      <c r="E43" s="148" t="s">
        <v>85</v>
      </c>
      <c r="F43" s="133" t="s">
        <v>58</v>
      </c>
      <c r="G43" s="133" t="s">
        <v>58</v>
      </c>
      <c r="H43" s="137">
        <f t="shared" si="0"/>
        <v>4</v>
      </c>
      <c r="I43" s="138" t="s">
        <v>27</v>
      </c>
      <c r="J43" s="139"/>
      <c r="K43" s="139"/>
      <c r="L43" s="137">
        <f t="shared" si="1"/>
        <v>0</v>
      </c>
    </row>
    <row r="44" spans="1:12" s="33" customFormat="1" ht="15" x14ac:dyDescent="0.25">
      <c r="A44" s="133"/>
      <c r="B44" s="279"/>
      <c r="C44" s="279"/>
      <c r="D44" s="149" t="s">
        <v>86</v>
      </c>
      <c r="E44" s="150"/>
      <c r="F44" s="151"/>
      <c r="G44" s="151"/>
      <c r="H44" s="152"/>
      <c r="I44" s="144"/>
      <c r="J44" s="153"/>
      <c r="K44" s="153"/>
      <c r="L44" s="152"/>
    </row>
    <row r="45" spans="1:12" s="33" customFormat="1" ht="42.95" customHeight="1" x14ac:dyDescent="0.25">
      <c r="A45" s="133" t="s">
        <v>87</v>
      </c>
      <c r="B45" s="279"/>
      <c r="C45" s="279"/>
      <c r="D45" s="135" t="s">
        <v>88</v>
      </c>
      <c r="E45" s="148" t="s">
        <v>89</v>
      </c>
      <c r="F45" s="133" t="s">
        <v>58</v>
      </c>
      <c r="G45" s="133" t="s">
        <v>58</v>
      </c>
      <c r="H45" s="137">
        <f t="shared" ref="H45" si="4">SUM(F45*G45)</f>
        <v>4</v>
      </c>
      <c r="I45" s="138" t="s">
        <v>27</v>
      </c>
      <c r="J45" s="139"/>
      <c r="K45" s="139"/>
      <c r="L45" s="137">
        <f t="shared" ref="L45" si="5">SUM(J45*K45)</f>
        <v>0</v>
      </c>
    </row>
    <row r="46" spans="1:12" s="33" customFormat="1" ht="42.95" customHeight="1" x14ac:dyDescent="0.25">
      <c r="A46" s="133" t="s">
        <v>90</v>
      </c>
      <c r="B46" s="279"/>
      <c r="C46" s="279"/>
      <c r="D46" s="135" t="s">
        <v>91</v>
      </c>
      <c r="E46" s="148" t="s">
        <v>92</v>
      </c>
      <c r="F46" s="133" t="s">
        <v>58</v>
      </c>
      <c r="G46" s="133" t="s">
        <v>58</v>
      </c>
      <c r="H46" s="137">
        <f t="shared" ref="H46:H47" si="6">SUM(F46*G46)</f>
        <v>4</v>
      </c>
      <c r="I46" s="138" t="s">
        <v>27</v>
      </c>
      <c r="J46" s="139"/>
      <c r="K46" s="139"/>
      <c r="L46" s="137">
        <f t="shared" ref="L46:L47" si="7">SUM(J46*K46)</f>
        <v>0</v>
      </c>
    </row>
    <row r="47" spans="1:12" s="33" customFormat="1" ht="42.95" customHeight="1" x14ac:dyDescent="0.25">
      <c r="A47" s="133" t="s">
        <v>93</v>
      </c>
      <c r="B47" s="279"/>
      <c r="C47" s="279"/>
      <c r="D47" s="135" t="s">
        <v>94</v>
      </c>
      <c r="E47" s="148" t="s">
        <v>95</v>
      </c>
      <c r="F47" s="133" t="s">
        <v>58</v>
      </c>
      <c r="G47" s="133" t="s">
        <v>58</v>
      </c>
      <c r="H47" s="137">
        <f t="shared" si="6"/>
        <v>4</v>
      </c>
      <c r="I47" s="138" t="s">
        <v>27</v>
      </c>
      <c r="J47" s="139"/>
      <c r="K47" s="139"/>
      <c r="L47" s="137">
        <f t="shared" si="7"/>
        <v>0</v>
      </c>
    </row>
    <row r="48" spans="1:12" s="33" customFormat="1" ht="42.95" customHeight="1" x14ac:dyDescent="0.25">
      <c r="A48" s="133" t="s">
        <v>96</v>
      </c>
      <c r="B48" s="279"/>
      <c r="C48" s="279"/>
      <c r="D48" s="135"/>
      <c r="E48" s="154"/>
      <c r="F48" s="155"/>
      <c r="G48" s="155"/>
      <c r="H48" s="137">
        <f t="shared" ref="H48" si="8">SUM(F48*G48)</f>
        <v>0</v>
      </c>
      <c r="I48" s="138"/>
      <c r="J48" s="139"/>
      <c r="K48" s="139"/>
      <c r="L48" s="137">
        <f t="shared" ref="L48" si="9">SUM(J48*K48)</f>
        <v>0</v>
      </c>
    </row>
    <row r="49" spans="1:12" s="33" customFormat="1" ht="42.95" customHeight="1" x14ac:dyDescent="0.25">
      <c r="A49" s="133" t="s">
        <v>97</v>
      </c>
      <c r="B49" s="279"/>
      <c r="C49" s="279"/>
      <c r="D49" s="135"/>
      <c r="E49" s="154"/>
      <c r="F49" s="155"/>
      <c r="G49" s="155"/>
      <c r="H49" s="137">
        <f t="shared" ref="H49" si="10">SUM(F49*G49)</f>
        <v>0</v>
      </c>
      <c r="I49" s="138"/>
      <c r="J49" s="139"/>
      <c r="K49" s="139"/>
      <c r="L49" s="137">
        <f t="shared" ref="L49" si="11">SUM(J49*K49)</f>
        <v>0</v>
      </c>
    </row>
    <row r="50" spans="1:12" x14ac:dyDescent="0.2">
      <c r="A50" s="6"/>
      <c r="B50" s="7"/>
      <c r="C50" s="7"/>
      <c r="D50" s="34"/>
      <c r="E50" s="8"/>
      <c r="F50" s="7"/>
      <c r="G50" s="7"/>
      <c r="H50" s="7"/>
      <c r="I50" s="9"/>
      <c r="J50" s="7"/>
      <c r="K50" s="7"/>
      <c r="L50" s="7"/>
    </row>
    <row r="51" spans="1:12" ht="15" thickBot="1" x14ac:dyDescent="0.25">
      <c r="D51" s="34"/>
    </row>
    <row r="52" spans="1:12" ht="15" x14ac:dyDescent="0.25">
      <c r="A52" s="266" t="s">
        <v>98</v>
      </c>
      <c r="B52" s="267"/>
      <c r="C52" s="404" t="s">
        <v>99</v>
      </c>
      <c r="D52" s="38" t="s">
        <v>1926</v>
      </c>
      <c r="E52" s="39"/>
      <c r="F52" s="257" t="s">
        <v>101</v>
      </c>
      <c r="G52" s="258"/>
      <c r="H52" s="258"/>
      <c r="I52" s="259"/>
    </row>
    <row r="53" spans="1:12" ht="17.25" x14ac:dyDescent="0.25">
      <c r="A53" s="255" t="s">
        <v>102</v>
      </c>
      <c r="B53" s="256"/>
      <c r="C53" s="405"/>
      <c r="D53" s="156" t="s">
        <v>103</v>
      </c>
      <c r="E53" s="147"/>
      <c r="F53" s="260"/>
      <c r="G53" s="261"/>
      <c r="H53" s="261"/>
      <c r="I53" s="262"/>
    </row>
    <row r="54" spans="1:12" ht="18" thickBot="1" x14ac:dyDescent="0.3">
      <c r="A54" s="251" t="s">
        <v>104</v>
      </c>
      <c r="B54" s="252"/>
      <c r="C54" s="248">
        <v>44594</v>
      </c>
      <c r="D54" s="43" t="s">
        <v>1926</v>
      </c>
      <c r="E54" s="44"/>
      <c r="F54" s="263"/>
      <c r="G54" s="264"/>
      <c r="H54" s="264"/>
      <c r="I54" s="265"/>
    </row>
    <row r="55" spans="1:12" ht="15.75" thickBot="1" x14ac:dyDescent="0.3">
      <c r="A55" s="251" t="s">
        <v>1928</v>
      </c>
      <c r="B55" s="252"/>
      <c r="C55" s="248">
        <v>45091</v>
      </c>
      <c r="D55" s="43" t="s">
        <v>1926</v>
      </c>
      <c r="E55" s="44"/>
    </row>
    <row r="56" spans="1:12" ht="15.75" thickBot="1" x14ac:dyDescent="0.3">
      <c r="A56" s="250" t="s">
        <v>1929</v>
      </c>
      <c r="B56" s="249"/>
      <c r="C56" s="248">
        <v>45365</v>
      </c>
      <c r="D56" s="43" t="s">
        <v>1926</v>
      </c>
      <c r="E56" s="44"/>
    </row>
    <row r="57" spans="1:12" ht="15.75" thickBot="1" x14ac:dyDescent="0.3">
      <c r="A57" s="251" t="s">
        <v>1934</v>
      </c>
      <c r="B57" s="252"/>
      <c r="C57" s="248">
        <v>45686</v>
      </c>
      <c r="D57" s="43" t="s">
        <v>1926</v>
      </c>
      <c r="E57" s="44"/>
    </row>
    <row r="58" spans="1:12" ht="15.75" thickBot="1" x14ac:dyDescent="0.3">
      <c r="A58" s="251" t="s">
        <v>1935</v>
      </c>
      <c r="B58" s="252"/>
      <c r="C58" s="42"/>
      <c r="D58" s="43"/>
      <c r="E58" s="44"/>
    </row>
    <row r="59" spans="1:12" ht="15.75" thickBot="1" x14ac:dyDescent="0.3">
      <c r="A59" s="251" t="s">
        <v>1936</v>
      </c>
      <c r="B59" s="252"/>
      <c r="C59" s="42"/>
      <c r="D59" s="43"/>
      <c r="E59" s="44"/>
    </row>
  </sheetData>
  <sheetProtection algorithmName="SHA-512" hashValue="pX2cd2Oxkuo6E0XUUGWBpRI0FLyLP+2TheBYTBQev32C3uNxBjYn1c0wk/Wu60Zq4LuuzXdXgtCAxt64H9kLRA==" saltValue="5yjetixkhoUfmkb+VY7New==" spinCount="100000" sheet="1" objects="1" scenarios="1" formatCells="0" insertRows="0" deleteRows="0" selectLockedCells="1"/>
  <mergeCells count="26">
    <mergeCell ref="A57:B57"/>
    <mergeCell ref="A58:B58"/>
    <mergeCell ref="A59:B59"/>
    <mergeCell ref="F52:I54"/>
    <mergeCell ref="A52:B52"/>
    <mergeCell ref="A9:B9"/>
    <mergeCell ref="C9:D9"/>
    <mergeCell ref="C11:D11"/>
    <mergeCell ref="A14:B14"/>
    <mergeCell ref="C14:D14"/>
    <mergeCell ref="A16:B16"/>
    <mergeCell ref="C16:D16"/>
    <mergeCell ref="F16:H16"/>
    <mergeCell ref="B19:B49"/>
    <mergeCell ref="C19:C49"/>
    <mergeCell ref="C12:D12"/>
    <mergeCell ref="A11:B12"/>
    <mergeCell ref="A55:B55"/>
    <mergeCell ref="A3:B3"/>
    <mergeCell ref="C3:D3"/>
    <mergeCell ref="A5:B5"/>
    <mergeCell ref="C5:D5"/>
    <mergeCell ref="A7:B7"/>
    <mergeCell ref="C7:D7"/>
    <mergeCell ref="A53:B53"/>
    <mergeCell ref="A54:B54"/>
  </mergeCells>
  <conditionalFormatting sqref="H19:H49">
    <cfRule type="cellIs" dxfId="230" priority="5" operator="between">
      <formula>1</formula>
      <formula>6</formula>
    </cfRule>
    <cfRule type="cellIs" dxfId="229" priority="6" operator="between">
      <formula>16</formula>
      <formula>36</formula>
    </cfRule>
    <cfRule type="cellIs" dxfId="228" priority="7" operator="between">
      <formula>11</formula>
      <formula>15</formula>
    </cfRule>
    <cfRule type="cellIs" dxfId="227" priority="8" operator="between">
      <formula>7</formula>
      <formula>10</formula>
    </cfRule>
  </conditionalFormatting>
  <conditionalFormatting sqref="L19:L49">
    <cfRule type="cellIs" dxfId="226" priority="1" operator="between">
      <formula>1</formula>
      <formula>6</formula>
    </cfRule>
    <cfRule type="cellIs" dxfId="225" priority="2" operator="between">
      <formula>16</formula>
      <formula>36</formula>
    </cfRule>
    <cfRule type="cellIs" dxfId="224" priority="3" operator="between">
      <formula>11</formula>
      <formula>15</formula>
    </cfRule>
    <cfRule type="cellIs" dxfId="223" priority="4" operator="between">
      <formula>7</formula>
      <formula>10</formula>
    </cfRule>
  </conditionalFormatting>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8000"/>
  </sheetPr>
  <dimension ref="A3:L74"/>
  <sheetViews>
    <sheetView zoomScale="80" zoomScaleNormal="80" workbookViewId="0"/>
  </sheetViews>
  <sheetFormatPr defaultColWidth="8.875" defaultRowHeight="14.25" x14ac:dyDescent="0.2"/>
  <cols>
    <col min="1" max="1" width="10.375" style="27" bestFit="1" customWidth="1"/>
    <col min="2" max="2" width="19.875" style="27" customWidth="1"/>
    <col min="3" max="3" width="21.125" style="27" customWidth="1"/>
    <col min="4" max="4" width="51.625" style="27" customWidth="1"/>
    <col min="5" max="5" width="30.625" style="27" customWidth="1"/>
    <col min="6" max="8" width="8.875" style="27"/>
    <col min="9" max="9" width="44.625" style="27" customWidth="1"/>
    <col min="10" max="16384" width="8.875" style="27"/>
  </cols>
  <sheetData>
    <row r="3" spans="1:12" ht="15" x14ac:dyDescent="0.2">
      <c r="A3" s="253" t="s">
        <v>0</v>
      </c>
      <c r="B3" s="253"/>
      <c r="C3" s="254" t="s">
        <v>1754</v>
      </c>
      <c r="D3" s="254"/>
      <c r="E3" s="1"/>
    </row>
    <row r="4" spans="1:12" x14ac:dyDescent="0.2">
      <c r="C4" s="2"/>
      <c r="D4" s="2"/>
      <c r="E4" s="2"/>
      <c r="I4" s="30"/>
      <c r="J4" s="30"/>
      <c r="K4" s="30"/>
      <c r="L4" s="30"/>
    </row>
    <row r="5" spans="1:12" ht="15" x14ac:dyDescent="0.2">
      <c r="A5" s="253" t="s">
        <v>2</v>
      </c>
      <c r="B5" s="253"/>
      <c r="C5" s="254" t="s">
        <v>3</v>
      </c>
      <c r="D5" s="254"/>
      <c r="E5" s="1"/>
      <c r="F5" s="2"/>
      <c r="G5" s="2"/>
      <c r="H5" s="2"/>
      <c r="I5" s="30"/>
      <c r="J5" s="30"/>
      <c r="K5" s="30"/>
      <c r="L5" s="30"/>
    </row>
    <row r="6" spans="1:12" ht="15" x14ac:dyDescent="0.2">
      <c r="A6" s="3"/>
      <c r="B6" s="3"/>
      <c r="C6" s="2"/>
      <c r="D6" s="2"/>
      <c r="E6" s="2"/>
      <c r="I6" s="30"/>
      <c r="J6" s="4"/>
      <c r="K6" s="4"/>
      <c r="L6" s="4"/>
    </row>
    <row r="7" spans="1:12" ht="15" x14ac:dyDescent="0.2">
      <c r="A7" s="253" t="s">
        <v>4</v>
      </c>
      <c r="B7" s="253"/>
      <c r="C7" s="254" t="s">
        <v>1755</v>
      </c>
      <c r="D7" s="254"/>
      <c r="E7" s="1"/>
      <c r="I7" s="30"/>
      <c r="J7" s="30"/>
      <c r="K7" s="30"/>
      <c r="L7" s="30"/>
    </row>
    <row r="8" spans="1:12" ht="15" x14ac:dyDescent="0.2">
      <c r="A8" s="3"/>
      <c r="B8" s="3"/>
      <c r="C8" s="2"/>
      <c r="D8" s="2"/>
      <c r="E8" s="2"/>
      <c r="I8" s="30"/>
      <c r="J8" s="30"/>
      <c r="K8" s="30"/>
      <c r="L8" s="30"/>
    </row>
    <row r="9" spans="1:12" ht="15" x14ac:dyDescent="0.2">
      <c r="A9" s="268" t="s">
        <v>6</v>
      </c>
      <c r="B9" s="268"/>
      <c r="C9" s="269"/>
      <c r="D9" s="270"/>
      <c r="E9" s="31"/>
      <c r="F9" s="25"/>
      <c r="G9" s="25"/>
      <c r="H9" s="25"/>
      <c r="I9" s="30"/>
      <c r="J9" s="30"/>
      <c r="K9" s="30"/>
      <c r="L9" s="30"/>
    </row>
    <row r="10" spans="1:12" ht="15" x14ac:dyDescent="0.25">
      <c r="A10" s="5"/>
      <c r="B10" s="5"/>
      <c r="C10" s="2"/>
      <c r="D10" s="2"/>
      <c r="E10" s="2"/>
      <c r="I10" s="30"/>
      <c r="J10" s="30"/>
      <c r="K10" s="30"/>
      <c r="L10" s="30"/>
    </row>
    <row r="11" spans="1:12" ht="15" x14ac:dyDescent="0.25">
      <c r="A11" s="273" t="s">
        <v>7</v>
      </c>
      <c r="B11" s="273"/>
      <c r="C11" s="396"/>
      <c r="D11" s="397"/>
      <c r="E11" s="32"/>
      <c r="I11" s="30"/>
      <c r="J11" s="30"/>
      <c r="K11" s="30"/>
      <c r="L11" s="30"/>
    </row>
    <row r="12" spans="1:12" ht="15" x14ac:dyDescent="0.25">
      <c r="A12" s="5"/>
      <c r="B12" s="5"/>
      <c r="C12" s="2"/>
      <c r="D12" s="2"/>
      <c r="E12" s="2"/>
      <c r="I12" s="30"/>
      <c r="J12" s="30"/>
      <c r="K12" s="30"/>
      <c r="L12" s="30"/>
    </row>
    <row r="13" spans="1:12" ht="15" x14ac:dyDescent="0.25">
      <c r="A13" s="273" t="s">
        <v>10</v>
      </c>
      <c r="B13" s="273"/>
      <c r="C13" s="254" t="s">
        <v>1756</v>
      </c>
      <c r="D13" s="254"/>
      <c r="E13" s="1"/>
      <c r="I13" s="30"/>
      <c r="J13" s="30"/>
      <c r="K13" s="30"/>
      <c r="L13" s="30"/>
    </row>
    <row r="14" spans="1:12" x14ac:dyDescent="0.2">
      <c r="A14" s="2"/>
      <c r="B14" s="2"/>
      <c r="I14" s="30"/>
      <c r="J14" s="30"/>
      <c r="K14" s="30"/>
      <c r="L14" s="30"/>
    </row>
    <row r="15" spans="1:12" ht="15" x14ac:dyDescent="0.25">
      <c r="A15" s="273" t="s">
        <v>12</v>
      </c>
      <c r="B15" s="273"/>
      <c r="C15" s="254" t="str">
        <f>'D1 Car parks &amp; access'!C16:D16</f>
        <v>South Lakes</v>
      </c>
      <c r="D15" s="254"/>
    </row>
    <row r="16" spans="1:12" x14ac:dyDescent="0.2">
      <c r="A16" s="2"/>
      <c r="B16" s="2"/>
    </row>
    <row r="17" spans="1:12" x14ac:dyDescent="0.2">
      <c r="A17" s="2"/>
      <c r="B17" s="2"/>
      <c r="F17" s="315"/>
      <c r="G17" s="315"/>
      <c r="H17" s="315"/>
    </row>
    <row r="18" spans="1:12" s="33" customFormat="1" ht="30" x14ac:dyDescent="0.25">
      <c r="A18" s="130" t="s">
        <v>14</v>
      </c>
      <c r="B18" s="131" t="s">
        <v>15</v>
      </c>
      <c r="C18" s="132" t="s">
        <v>16</v>
      </c>
      <c r="D18" s="132" t="s">
        <v>17</v>
      </c>
      <c r="E18" s="132" t="s">
        <v>18</v>
      </c>
      <c r="F18" s="130" t="s">
        <v>19</v>
      </c>
      <c r="G18" s="130" t="s">
        <v>20</v>
      </c>
      <c r="H18" s="130" t="s">
        <v>21</v>
      </c>
      <c r="I18" s="132" t="s">
        <v>22</v>
      </c>
      <c r="J18" s="130" t="s">
        <v>19</v>
      </c>
      <c r="K18" s="130" t="s">
        <v>20</v>
      </c>
      <c r="L18" s="130" t="s">
        <v>21</v>
      </c>
    </row>
    <row r="19" spans="1:12" s="33" customFormat="1" ht="23.1" customHeight="1" x14ac:dyDescent="0.25">
      <c r="A19" s="36"/>
      <c r="B19" s="286" t="s">
        <v>1575</v>
      </c>
      <c r="C19" s="287"/>
      <c r="D19" s="288"/>
      <c r="E19" s="35"/>
      <c r="F19" s="36"/>
      <c r="G19" s="36"/>
      <c r="H19" s="36"/>
      <c r="I19" s="35"/>
      <c r="J19" s="36"/>
      <c r="K19" s="36"/>
      <c r="L19" s="45"/>
    </row>
    <row r="20" spans="1:12" s="33" customFormat="1" ht="27.95" customHeight="1" x14ac:dyDescent="0.25">
      <c r="A20" s="157"/>
      <c r="B20" s="375" t="s">
        <v>1575</v>
      </c>
      <c r="C20" s="379" t="s">
        <v>1576</v>
      </c>
      <c r="D20" s="219" t="s">
        <v>1577</v>
      </c>
      <c r="E20" s="215"/>
      <c r="F20" s="145"/>
      <c r="G20" s="145"/>
      <c r="H20" s="143"/>
      <c r="I20" s="185"/>
      <c r="J20" s="145"/>
      <c r="K20" s="145"/>
      <c r="L20" s="146"/>
    </row>
    <row r="21" spans="1:12" s="33" customFormat="1" ht="42.95" customHeight="1" x14ac:dyDescent="0.25">
      <c r="A21" s="133" t="s">
        <v>1757</v>
      </c>
      <c r="B21" s="375"/>
      <c r="C21" s="379"/>
      <c r="D21" s="176" t="s">
        <v>1579</v>
      </c>
      <c r="E21" s="135"/>
      <c r="F21" s="136"/>
      <c r="G21" s="136"/>
      <c r="H21" s="137">
        <f t="shared" ref="H21:H26" si="0">SUM(F21*G21)</f>
        <v>0</v>
      </c>
      <c r="I21" s="138" t="s">
        <v>1758</v>
      </c>
      <c r="J21" s="136"/>
      <c r="K21" s="136"/>
      <c r="L21" s="137">
        <f t="shared" ref="L21:L26" si="1">SUM(J21*K21)</f>
        <v>0</v>
      </c>
    </row>
    <row r="22" spans="1:12" s="33" customFormat="1" ht="42.95" customHeight="1" x14ac:dyDescent="0.25">
      <c r="A22" s="133" t="s">
        <v>1759</v>
      </c>
      <c r="B22" s="375"/>
      <c r="C22" s="379"/>
      <c r="D22" s="176" t="s">
        <v>1582</v>
      </c>
      <c r="E22" s="135"/>
      <c r="F22" s="136"/>
      <c r="G22" s="136"/>
      <c r="H22" s="137">
        <f t="shared" si="0"/>
        <v>0</v>
      </c>
      <c r="I22" s="138" t="s">
        <v>1758</v>
      </c>
      <c r="J22" s="136"/>
      <c r="K22" s="136"/>
      <c r="L22" s="137">
        <f t="shared" si="1"/>
        <v>0</v>
      </c>
    </row>
    <row r="23" spans="1:12" s="33" customFormat="1" ht="42.95" customHeight="1" x14ac:dyDescent="0.25">
      <c r="A23" s="133" t="s">
        <v>1760</v>
      </c>
      <c r="B23" s="375"/>
      <c r="C23" s="379"/>
      <c r="D23" s="176" t="s">
        <v>1584</v>
      </c>
      <c r="E23" s="135"/>
      <c r="F23" s="136"/>
      <c r="G23" s="136"/>
      <c r="H23" s="137">
        <f t="shared" si="0"/>
        <v>0</v>
      </c>
      <c r="I23" s="138" t="s">
        <v>1758</v>
      </c>
      <c r="J23" s="136"/>
      <c r="K23" s="136"/>
      <c r="L23" s="137">
        <f t="shared" si="1"/>
        <v>0</v>
      </c>
    </row>
    <row r="24" spans="1:12" s="33" customFormat="1" ht="42.95" customHeight="1" x14ac:dyDescent="0.25">
      <c r="A24" s="133" t="s">
        <v>1761</v>
      </c>
      <c r="B24" s="375"/>
      <c r="C24" s="379"/>
      <c r="D24" s="176" t="s">
        <v>1586</v>
      </c>
      <c r="E24" s="135"/>
      <c r="F24" s="136"/>
      <c r="G24" s="136"/>
      <c r="H24" s="137">
        <f t="shared" si="0"/>
        <v>0</v>
      </c>
      <c r="I24" s="138" t="s">
        <v>1758</v>
      </c>
      <c r="J24" s="136"/>
      <c r="K24" s="136"/>
      <c r="L24" s="137">
        <f t="shared" si="1"/>
        <v>0</v>
      </c>
    </row>
    <row r="25" spans="1:12" s="33" customFormat="1" ht="42.95" customHeight="1" x14ac:dyDescent="0.25">
      <c r="A25" s="133" t="s">
        <v>1762</v>
      </c>
      <c r="B25" s="375"/>
      <c r="C25" s="379"/>
      <c r="D25" s="176" t="s">
        <v>1588</v>
      </c>
      <c r="E25" s="135"/>
      <c r="F25" s="136"/>
      <c r="G25" s="136"/>
      <c r="H25" s="137">
        <f t="shared" si="0"/>
        <v>0</v>
      </c>
      <c r="I25" s="138" t="s">
        <v>1758</v>
      </c>
      <c r="J25" s="136"/>
      <c r="K25" s="136"/>
      <c r="L25" s="137">
        <f t="shared" si="1"/>
        <v>0</v>
      </c>
    </row>
    <row r="26" spans="1:12" s="33" customFormat="1" ht="42.95" customHeight="1" x14ac:dyDescent="0.25">
      <c r="A26" s="133" t="s">
        <v>1763</v>
      </c>
      <c r="B26" s="375"/>
      <c r="C26" s="379"/>
      <c r="D26" s="176" t="s">
        <v>1590</v>
      </c>
      <c r="E26" s="135"/>
      <c r="F26" s="136"/>
      <c r="G26" s="136"/>
      <c r="H26" s="137">
        <f t="shared" si="0"/>
        <v>0</v>
      </c>
      <c r="I26" s="138" t="s">
        <v>1758</v>
      </c>
      <c r="J26" s="136"/>
      <c r="K26" s="136"/>
      <c r="L26" s="137">
        <f t="shared" si="1"/>
        <v>0</v>
      </c>
    </row>
    <row r="27" spans="1:12" s="33" customFormat="1" ht="27.95" customHeight="1" x14ac:dyDescent="0.25">
      <c r="A27" s="133"/>
      <c r="B27" s="375"/>
      <c r="C27" s="379"/>
      <c r="D27" s="220" t="s">
        <v>1764</v>
      </c>
      <c r="E27" s="215"/>
      <c r="F27" s="145"/>
      <c r="G27" s="145"/>
      <c r="H27" s="143"/>
      <c r="I27" s="138" t="s">
        <v>1758</v>
      </c>
      <c r="J27" s="145"/>
      <c r="K27" s="145"/>
      <c r="L27" s="146"/>
    </row>
    <row r="28" spans="1:12" s="33" customFormat="1" ht="42.95" customHeight="1" x14ac:dyDescent="0.25">
      <c r="A28" s="133" t="s">
        <v>1765</v>
      </c>
      <c r="B28" s="375"/>
      <c r="C28" s="379"/>
      <c r="D28" s="176" t="s">
        <v>1593</v>
      </c>
      <c r="E28" s="135"/>
      <c r="F28" s="136"/>
      <c r="G28" s="136"/>
      <c r="H28" s="137">
        <f t="shared" ref="H28:H35" si="2">SUM(F28*G28)</f>
        <v>0</v>
      </c>
      <c r="I28" s="138" t="s">
        <v>1758</v>
      </c>
      <c r="J28" s="136"/>
      <c r="K28" s="136"/>
      <c r="L28" s="137">
        <f t="shared" ref="L28:L35" si="3">SUM(J28*K28)</f>
        <v>0</v>
      </c>
    </row>
    <row r="29" spans="1:12" s="33" customFormat="1" ht="42.95" customHeight="1" x14ac:dyDescent="0.25">
      <c r="A29" s="133" t="s">
        <v>1766</v>
      </c>
      <c r="B29" s="375"/>
      <c r="C29" s="379"/>
      <c r="D29" s="176" t="s">
        <v>1767</v>
      </c>
      <c r="E29" s="135"/>
      <c r="F29" s="136"/>
      <c r="G29" s="136"/>
      <c r="H29" s="137">
        <f t="shared" si="2"/>
        <v>0</v>
      </c>
      <c r="I29" s="138" t="s">
        <v>1758</v>
      </c>
      <c r="J29" s="136"/>
      <c r="K29" s="136"/>
      <c r="L29" s="137">
        <f t="shared" si="3"/>
        <v>0</v>
      </c>
    </row>
    <row r="30" spans="1:12" s="33" customFormat="1" ht="42.95" customHeight="1" x14ac:dyDescent="0.25">
      <c r="A30" s="133" t="s">
        <v>1768</v>
      </c>
      <c r="B30" s="375"/>
      <c r="C30" s="379"/>
      <c r="D30" s="176" t="s">
        <v>1597</v>
      </c>
      <c r="E30" s="135"/>
      <c r="F30" s="136"/>
      <c r="G30" s="136"/>
      <c r="H30" s="137">
        <f t="shared" si="2"/>
        <v>0</v>
      </c>
      <c r="I30" s="138" t="s">
        <v>1758</v>
      </c>
      <c r="J30" s="136"/>
      <c r="K30" s="136"/>
      <c r="L30" s="137">
        <f t="shared" si="3"/>
        <v>0</v>
      </c>
    </row>
    <row r="31" spans="1:12" ht="42.95" customHeight="1" x14ac:dyDescent="0.2">
      <c r="A31" s="133" t="s">
        <v>1769</v>
      </c>
      <c r="B31" s="375"/>
      <c r="C31" s="379"/>
      <c r="D31" s="176" t="s">
        <v>1599</v>
      </c>
      <c r="E31" s="135"/>
      <c r="F31" s="136"/>
      <c r="G31" s="136"/>
      <c r="H31" s="137">
        <f t="shared" si="2"/>
        <v>0</v>
      </c>
      <c r="I31" s="138" t="s">
        <v>1758</v>
      </c>
      <c r="J31" s="136"/>
      <c r="K31" s="136"/>
      <c r="L31" s="137">
        <f t="shared" si="3"/>
        <v>0</v>
      </c>
    </row>
    <row r="32" spans="1:12" ht="27.95" customHeight="1" x14ac:dyDescent="0.2">
      <c r="A32" s="133"/>
      <c r="B32" s="380" t="s">
        <v>1600</v>
      </c>
      <c r="C32" s="381"/>
      <c r="D32" s="382"/>
      <c r="E32" s="215"/>
      <c r="F32" s="145"/>
      <c r="G32" s="145"/>
      <c r="H32" s="143"/>
      <c r="I32" s="138" t="s">
        <v>1758</v>
      </c>
      <c r="J32" s="145"/>
      <c r="K32" s="145"/>
      <c r="L32" s="146"/>
    </row>
    <row r="33" spans="1:12" ht="42.95" customHeight="1" x14ac:dyDescent="0.2">
      <c r="A33" s="133" t="s">
        <v>1770</v>
      </c>
      <c r="B33" s="383" t="s">
        <v>1600</v>
      </c>
      <c r="C33" s="367" t="s">
        <v>1771</v>
      </c>
      <c r="D33" s="176" t="s">
        <v>1603</v>
      </c>
      <c r="E33" s="135"/>
      <c r="F33" s="136"/>
      <c r="G33" s="136"/>
      <c r="H33" s="137">
        <f t="shared" si="2"/>
        <v>0</v>
      </c>
      <c r="I33" s="138" t="s">
        <v>1758</v>
      </c>
      <c r="J33" s="136"/>
      <c r="K33" s="136"/>
      <c r="L33" s="137">
        <f t="shared" si="3"/>
        <v>0</v>
      </c>
    </row>
    <row r="34" spans="1:12" ht="42.95" customHeight="1" x14ac:dyDescent="0.2">
      <c r="A34" s="133" t="s">
        <v>1772</v>
      </c>
      <c r="B34" s="384"/>
      <c r="C34" s="368"/>
      <c r="D34" s="176" t="s">
        <v>1773</v>
      </c>
      <c r="E34" s="135"/>
      <c r="F34" s="136"/>
      <c r="G34" s="136"/>
      <c r="H34" s="137">
        <f t="shared" si="2"/>
        <v>0</v>
      </c>
      <c r="I34" s="138" t="s">
        <v>1758</v>
      </c>
      <c r="J34" s="136"/>
      <c r="K34" s="136"/>
      <c r="L34" s="137">
        <f t="shared" si="3"/>
        <v>0</v>
      </c>
    </row>
    <row r="35" spans="1:12" ht="42.95" customHeight="1" x14ac:dyDescent="0.2">
      <c r="A35" s="133" t="s">
        <v>1774</v>
      </c>
      <c r="B35" s="384"/>
      <c r="C35" s="368"/>
      <c r="D35" s="176" t="s">
        <v>1775</v>
      </c>
      <c r="E35" s="135"/>
      <c r="F35" s="136"/>
      <c r="G35" s="136"/>
      <c r="H35" s="137">
        <f t="shared" si="2"/>
        <v>0</v>
      </c>
      <c r="I35" s="138" t="s">
        <v>1758</v>
      </c>
      <c r="J35" s="136"/>
      <c r="K35" s="136"/>
      <c r="L35" s="137">
        <f t="shared" si="3"/>
        <v>0</v>
      </c>
    </row>
    <row r="36" spans="1:12" ht="27.95" customHeight="1" x14ac:dyDescent="0.2">
      <c r="A36" s="133"/>
      <c r="B36" s="385" t="s">
        <v>1608</v>
      </c>
      <c r="C36" s="386"/>
      <c r="D36" s="382"/>
      <c r="E36" s="215"/>
      <c r="F36" s="145"/>
      <c r="G36" s="145"/>
      <c r="H36" s="143"/>
      <c r="I36" s="138" t="s">
        <v>1758</v>
      </c>
      <c r="J36" s="145"/>
      <c r="K36" s="145"/>
      <c r="L36" s="146"/>
    </row>
    <row r="37" spans="1:12" ht="27.95" customHeight="1" x14ac:dyDescent="0.2">
      <c r="A37" s="133"/>
      <c r="B37" s="398" t="s">
        <v>1608</v>
      </c>
      <c r="C37" s="398" t="s">
        <v>1609</v>
      </c>
      <c r="D37" s="159" t="s">
        <v>1776</v>
      </c>
      <c r="E37" s="215"/>
      <c r="F37" s="145"/>
      <c r="G37" s="145"/>
      <c r="H37" s="143"/>
      <c r="I37" s="138" t="s">
        <v>1758</v>
      </c>
      <c r="J37" s="145"/>
      <c r="K37" s="145"/>
      <c r="L37" s="146"/>
    </row>
    <row r="38" spans="1:12" ht="42.95" customHeight="1" x14ac:dyDescent="0.2">
      <c r="A38" s="133" t="s">
        <v>1777</v>
      </c>
      <c r="B38" s="399"/>
      <c r="C38" s="399"/>
      <c r="D38" s="163" t="s">
        <v>1612</v>
      </c>
      <c r="E38" s="135"/>
      <c r="F38" s="136"/>
      <c r="G38" s="136"/>
      <c r="H38" s="137">
        <f t="shared" ref="H38:H44" si="4">SUM(F38*G38)</f>
        <v>0</v>
      </c>
      <c r="I38" s="138" t="s">
        <v>1758</v>
      </c>
      <c r="J38" s="136"/>
      <c r="K38" s="136"/>
      <c r="L38" s="137">
        <f t="shared" ref="L38:L44" si="5">SUM(J38*K38)</f>
        <v>0</v>
      </c>
    </row>
    <row r="39" spans="1:12" ht="42.95" customHeight="1" x14ac:dyDescent="0.2">
      <c r="A39" s="133" t="s">
        <v>1778</v>
      </c>
      <c r="B39" s="399"/>
      <c r="C39" s="399"/>
      <c r="D39" s="163" t="s">
        <v>1779</v>
      </c>
      <c r="E39" s="135"/>
      <c r="F39" s="136"/>
      <c r="G39" s="136"/>
      <c r="H39" s="137">
        <f t="shared" si="4"/>
        <v>0</v>
      </c>
      <c r="I39" s="138" t="s">
        <v>1758</v>
      </c>
      <c r="J39" s="136"/>
      <c r="K39" s="136"/>
      <c r="L39" s="137">
        <f t="shared" si="5"/>
        <v>0</v>
      </c>
    </row>
    <row r="40" spans="1:12" ht="42.95" customHeight="1" x14ac:dyDescent="0.2">
      <c r="A40" s="133" t="s">
        <v>1780</v>
      </c>
      <c r="B40" s="399"/>
      <c r="C40" s="399"/>
      <c r="D40" s="163" t="s">
        <v>1781</v>
      </c>
      <c r="E40" s="135"/>
      <c r="F40" s="136"/>
      <c r="G40" s="136"/>
      <c r="H40" s="137">
        <f t="shared" si="4"/>
        <v>0</v>
      </c>
      <c r="I40" s="138" t="s">
        <v>1758</v>
      </c>
      <c r="J40" s="136"/>
      <c r="K40" s="136"/>
      <c r="L40" s="137">
        <f t="shared" si="5"/>
        <v>0</v>
      </c>
    </row>
    <row r="41" spans="1:12" ht="42.95" customHeight="1" x14ac:dyDescent="0.2">
      <c r="A41" s="133" t="s">
        <v>1782</v>
      </c>
      <c r="B41" s="399"/>
      <c r="C41" s="399"/>
      <c r="D41" s="163" t="s">
        <v>1783</v>
      </c>
      <c r="E41" s="135"/>
      <c r="F41" s="136"/>
      <c r="G41" s="136"/>
      <c r="H41" s="137">
        <f t="shared" si="4"/>
        <v>0</v>
      </c>
      <c r="I41" s="138" t="s">
        <v>1758</v>
      </c>
      <c r="J41" s="136"/>
      <c r="K41" s="136"/>
      <c r="L41" s="137">
        <f t="shared" si="5"/>
        <v>0</v>
      </c>
    </row>
    <row r="42" spans="1:12" ht="57" x14ac:dyDescent="0.2">
      <c r="A42" s="133" t="s">
        <v>1784</v>
      </c>
      <c r="B42" s="399"/>
      <c r="C42" s="399"/>
      <c r="D42" s="163" t="s">
        <v>1785</v>
      </c>
      <c r="E42" s="135"/>
      <c r="F42" s="136"/>
      <c r="G42" s="136"/>
      <c r="H42" s="137">
        <f t="shared" si="4"/>
        <v>0</v>
      </c>
      <c r="I42" s="138" t="s">
        <v>1758</v>
      </c>
      <c r="J42" s="136"/>
      <c r="K42" s="136"/>
      <c r="L42" s="137">
        <f t="shared" si="5"/>
        <v>0</v>
      </c>
    </row>
    <row r="43" spans="1:12" ht="42.95" customHeight="1" x14ac:dyDescent="0.2">
      <c r="A43" s="133" t="s">
        <v>1786</v>
      </c>
      <c r="B43" s="399"/>
      <c r="C43" s="399"/>
      <c r="D43" s="163" t="s">
        <v>1787</v>
      </c>
      <c r="E43" s="135"/>
      <c r="F43" s="136"/>
      <c r="G43" s="136"/>
      <c r="H43" s="137">
        <f t="shared" si="4"/>
        <v>0</v>
      </c>
      <c r="I43" s="138" t="s">
        <v>1758</v>
      </c>
      <c r="J43" s="136"/>
      <c r="K43" s="136"/>
      <c r="L43" s="137">
        <f t="shared" si="5"/>
        <v>0</v>
      </c>
    </row>
    <row r="44" spans="1:12" ht="42.95" customHeight="1" x14ac:dyDescent="0.2">
      <c r="A44" s="133" t="s">
        <v>1788</v>
      </c>
      <c r="B44" s="399"/>
      <c r="C44" s="399"/>
      <c r="D44" s="163" t="s">
        <v>1624</v>
      </c>
      <c r="E44" s="135"/>
      <c r="F44" s="136"/>
      <c r="G44" s="136"/>
      <c r="H44" s="137">
        <f t="shared" si="4"/>
        <v>0</v>
      </c>
      <c r="I44" s="138" t="s">
        <v>1758</v>
      </c>
      <c r="J44" s="136"/>
      <c r="K44" s="136"/>
      <c r="L44" s="137">
        <f t="shared" si="5"/>
        <v>0</v>
      </c>
    </row>
    <row r="45" spans="1:12" ht="42.95" customHeight="1" x14ac:dyDescent="0.2">
      <c r="A45" s="133" t="s">
        <v>1789</v>
      </c>
      <c r="B45" s="399"/>
      <c r="C45" s="399"/>
      <c r="D45" s="163" t="s">
        <v>1790</v>
      </c>
      <c r="E45" s="168"/>
      <c r="F45" s="136"/>
      <c r="G45" s="136"/>
      <c r="H45" s="137">
        <f t="shared" ref="H45:H46" si="6">SUM(F45*G45)</f>
        <v>0</v>
      </c>
      <c r="I45" s="138" t="s">
        <v>1758</v>
      </c>
      <c r="J45" s="136"/>
      <c r="K45" s="136"/>
      <c r="L45" s="137">
        <f t="shared" ref="L45:L46" si="7">SUM(J45*K45)</f>
        <v>0</v>
      </c>
    </row>
    <row r="46" spans="1:12" ht="42.95" customHeight="1" x14ac:dyDescent="0.2">
      <c r="A46" s="133" t="s">
        <v>1791</v>
      </c>
      <c r="B46" s="399"/>
      <c r="C46" s="399"/>
      <c r="D46" s="163" t="s">
        <v>1792</v>
      </c>
      <c r="E46" s="168"/>
      <c r="F46" s="136"/>
      <c r="G46" s="136"/>
      <c r="H46" s="137">
        <f t="shared" si="6"/>
        <v>0</v>
      </c>
      <c r="I46" s="138" t="s">
        <v>1758</v>
      </c>
      <c r="J46" s="136"/>
      <c r="K46" s="136"/>
      <c r="L46" s="137">
        <f t="shared" si="7"/>
        <v>0</v>
      </c>
    </row>
    <row r="47" spans="1:12" ht="27.95" customHeight="1" x14ac:dyDescent="0.2">
      <c r="A47" s="133"/>
      <c r="B47" s="399"/>
      <c r="C47" s="399"/>
      <c r="D47" s="163" t="s">
        <v>1625</v>
      </c>
      <c r="E47" s="215"/>
      <c r="F47" s="145"/>
      <c r="G47" s="145"/>
      <c r="H47" s="143"/>
      <c r="I47" s="138" t="s">
        <v>1758</v>
      </c>
      <c r="J47" s="145"/>
      <c r="K47" s="145"/>
      <c r="L47" s="146"/>
    </row>
    <row r="48" spans="1:12" ht="27.95" customHeight="1" x14ac:dyDescent="0.2">
      <c r="A48" s="133"/>
      <c r="B48" s="399"/>
      <c r="C48" s="399"/>
      <c r="D48" s="164" t="s">
        <v>1793</v>
      </c>
      <c r="E48" s="215"/>
      <c r="F48" s="145"/>
      <c r="G48" s="145"/>
      <c r="H48" s="143"/>
      <c r="I48" s="138" t="s">
        <v>1758</v>
      </c>
      <c r="J48" s="145"/>
      <c r="K48" s="145"/>
      <c r="L48" s="146"/>
    </row>
    <row r="49" spans="1:12" ht="42.95" customHeight="1" x14ac:dyDescent="0.2">
      <c r="A49" s="133" t="s">
        <v>1794</v>
      </c>
      <c r="B49" s="399"/>
      <c r="C49" s="399"/>
      <c r="D49" s="163" t="s">
        <v>1628</v>
      </c>
      <c r="E49" s="135"/>
      <c r="F49" s="136"/>
      <c r="G49" s="136"/>
      <c r="H49" s="137">
        <f>SUM(F49*G49)</f>
        <v>0</v>
      </c>
      <c r="I49" s="138" t="s">
        <v>1758</v>
      </c>
      <c r="J49" s="136"/>
      <c r="K49" s="136"/>
      <c r="L49" s="137">
        <f>SUM(J49*K49)</f>
        <v>0</v>
      </c>
    </row>
    <row r="50" spans="1:12" ht="42.95" customHeight="1" x14ac:dyDescent="0.2">
      <c r="A50" s="133" t="s">
        <v>1795</v>
      </c>
      <c r="B50" s="399"/>
      <c r="C50" s="399"/>
      <c r="D50" s="163" t="s">
        <v>1630</v>
      </c>
      <c r="E50" s="135"/>
      <c r="F50" s="136"/>
      <c r="G50" s="136"/>
      <c r="H50" s="137">
        <f>SUM(F50*G50)</f>
        <v>0</v>
      </c>
      <c r="I50" s="138" t="s">
        <v>1758</v>
      </c>
      <c r="J50" s="136"/>
      <c r="K50" s="136"/>
      <c r="L50" s="137">
        <f>SUM(J50*K50)</f>
        <v>0</v>
      </c>
    </row>
    <row r="51" spans="1:12" ht="42.95" customHeight="1" x14ac:dyDescent="0.2">
      <c r="A51" s="133" t="s">
        <v>1796</v>
      </c>
      <c r="B51" s="399"/>
      <c r="C51" s="399"/>
      <c r="D51" s="163" t="s">
        <v>1624</v>
      </c>
      <c r="E51" s="135"/>
      <c r="F51" s="136"/>
      <c r="G51" s="136"/>
      <c r="H51" s="137">
        <f>SUM(F51*G51)</f>
        <v>0</v>
      </c>
      <c r="I51" s="138" t="s">
        <v>1758</v>
      </c>
      <c r="J51" s="136"/>
      <c r="K51" s="136"/>
      <c r="L51" s="137">
        <f>SUM(J51*K51)</f>
        <v>0</v>
      </c>
    </row>
    <row r="52" spans="1:12" ht="27.95" customHeight="1" x14ac:dyDescent="0.2">
      <c r="A52" s="133"/>
      <c r="B52" s="399"/>
      <c r="C52" s="399"/>
      <c r="D52" s="163" t="s">
        <v>1625</v>
      </c>
      <c r="E52" s="215"/>
      <c r="F52" s="145"/>
      <c r="G52" s="145"/>
      <c r="H52" s="143"/>
      <c r="I52" s="138" t="s">
        <v>1758</v>
      </c>
      <c r="J52" s="145"/>
      <c r="K52" s="145"/>
      <c r="L52" s="146"/>
    </row>
    <row r="53" spans="1:12" ht="27.95" customHeight="1" x14ac:dyDescent="0.2">
      <c r="A53" s="133"/>
      <c r="B53" s="399"/>
      <c r="C53" s="399"/>
      <c r="D53" s="164" t="s">
        <v>1797</v>
      </c>
      <c r="E53" s="215"/>
      <c r="F53" s="145"/>
      <c r="G53" s="145"/>
      <c r="H53" s="143"/>
      <c r="I53" s="138" t="s">
        <v>1758</v>
      </c>
      <c r="J53" s="145"/>
      <c r="K53" s="145"/>
      <c r="L53" s="146"/>
    </row>
    <row r="54" spans="1:12" ht="42.95" customHeight="1" x14ac:dyDescent="0.2">
      <c r="A54" s="133" t="s">
        <v>1798</v>
      </c>
      <c r="B54" s="399"/>
      <c r="C54" s="399"/>
      <c r="D54" s="163" t="s">
        <v>1612</v>
      </c>
      <c r="E54" s="135"/>
      <c r="F54" s="136"/>
      <c r="G54" s="136"/>
      <c r="H54" s="137">
        <f>SUM(F54*G54)</f>
        <v>0</v>
      </c>
      <c r="I54" s="138" t="s">
        <v>1758</v>
      </c>
      <c r="J54" s="136"/>
      <c r="K54" s="136"/>
      <c r="L54" s="137">
        <f>SUM(J54*K54)</f>
        <v>0</v>
      </c>
    </row>
    <row r="55" spans="1:12" ht="42.95" customHeight="1" x14ac:dyDescent="0.2">
      <c r="A55" s="133" t="s">
        <v>1799</v>
      </c>
      <c r="B55" s="399"/>
      <c r="C55" s="399"/>
      <c r="D55" s="163" t="s">
        <v>1638</v>
      </c>
      <c r="E55" s="135"/>
      <c r="F55" s="136"/>
      <c r="G55" s="136"/>
      <c r="H55" s="137">
        <f>SUM(F55*G55)</f>
        <v>0</v>
      </c>
      <c r="I55" s="138" t="s">
        <v>1758</v>
      </c>
      <c r="J55" s="136"/>
      <c r="K55" s="136"/>
      <c r="L55" s="137">
        <f>SUM(J55*K55)</f>
        <v>0</v>
      </c>
    </row>
    <row r="56" spans="1:12" ht="42.95" customHeight="1" x14ac:dyDescent="0.2">
      <c r="A56" s="133" t="s">
        <v>1800</v>
      </c>
      <c r="B56" s="399"/>
      <c r="C56" s="399"/>
      <c r="D56" s="163" t="s">
        <v>1642</v>
      </c>
      <c r="E56" s="135"/>
      <c r="F56" s="136"/>
      <c r="G56" s="136"/>
      <c r="H56" s="137">
        <f>SUM(F56*G56)</f>
        <v>0</v>
      </c>
      <c r="I56" s="138" t="s">
        <v>1758</v>
      </c>
      <c r="J56" s="136"/>
      <c r="K56" s="136"/>
      <c r="L56" s="137">
        <f>SUM(J56*K56)</f>
        <v>0</v>
      </c>
    </row>
    <row r="57" spans="1:12" ht="42.95" customHeight="1" x14ac:dyDescent="0.2">
      <c r="A57" s="133" t="s">
        <v>1801</v>
      </c>
      <c r="B57" s="399"/>
      <c r="C57" s="399"/>
      <c r="D57" s="163" t="s">
        <v>1624</v>
      </c>
      <c r="E57" s="135"/>
      <c r="F57" s="136"/>
      <c r="G57" s="136"/>
      <c r="H57" s="137">
        <f>SUM(F57*G57)</f>
        <v>0</v>
      </c>
      <c r="I57" s="138" t="s">
        <v>1758</v>
      </c>
      <c r="J57" s="136"/>
      <c r="K57" s="136"/>
      <c r="L57" s="137">
        <f>SUM(J57*K57)</f>
        <v>0</v>
      </c>
    </row>
    <row r="58" spans="1:12" ht="27.95" customHeight="1" x14ac:dyDescent="0.2">
      <c r="A58" s="133"/>
      <c r="B58" s="399"/>
      <c r="C58" s="399"/>
      <c r="D58" s="163" t="s">
        <v>1625</v>
      </c>
      <c r="E58" s="215"/>
      <c r="F58" s="145"/>
      <c r="G58" s="145"/>
      <c r="H58" s="143"/>
      <c r="I58" s="138" t="s">
        <v>1758</v>
      </c>
      <c r="J58" s="145"/>
      <c r="K58" s="145"/>
      <c r="L58" s="146"/>
    </row>
    <row r="59" spans="1:12" ht="27.95" customHeight="1" x14ac:dyDescent="0.2">
      <c r="A59" s="133"/>
      <c r="B59" s="399"/>
      <c r="C59" s="399"/>
      <c r="D59" s="164" t="s">
        <v>1802</v>
      </c>
      <c r="E59" s="215"/>
      <c r="F59" s="145"/>
      <c r="G59" s="145"/>
      <c r="H59" s="143"/>
      <c r="I59" s="138" t="s">
        <v>1758</v>
      </c>
      <c r="J59" s="145"/>
      <c r="K59" s="145"/>
      <c r="L59" s="146"/>
    </row>
    <row r="60" spans="1:12" ht="42.95" customHeight="1" x14ac:dyDescent="0.2">
      <c r="A60" s="133" t="s">
        <v>1803</v>
      </c>
      <c r="B60" s="399"/>
      <c r="C60" s="399"/>
      <c r="D60" s="163" t="s">
        <v>1646</v>
      </c>
      <c r="E60" s="135"/>
      <c r="F60" s="136"/>
      <c r="G60" s="136"/>
      <c r="H60" s="137">
        <f>SUM(F60*G60)</f>
        <v>0</v>
      </c>
      <c r="I60" s="138" t="s">
        <v>1758</v>
      </c>
      <c r="J60" s="136"/>
      <c r="K60" s="136"/>
      <c r="L60" s="137">
        <f>SUM(J60*K60)</f>
        <v>0</v>
      </c>
    </row>
    <row r="61" spans="1:12" ht="42.95" customHeight="1" x14ac:dyDescent="0.2">
      <c r="A61" s="133" t="s">
        <v>1804</v>
      </c>
      <c r="B61" s="399"/>
      <c r="C61" s="399"/>
      <c r="D61" s="163" t="s">
        <v>1648</v>
      </c>
      <c r="E61" s="135"/>
      <c r="F61" s="136"/>
      <c r="G61" s="136"/>
      <c r="H61" s="137">
        <f>SUM(F61*G61)</f>
        <v>0</v>
      </c>
      <c r="I61" s="138" t="s">
        <v>1758</v>
      </c>
      <c r="J61" s="136"/>
      <c r="K61" s="136"/>
      <c r="L61" s="137">
        <f>SUM(J61*K61)</f>
        <v>0</v>
      </c>
    </row>
    <row r="62" spans="1:12" ht="42.95" customHeight="1" x14ac:dyDescent="0.2">
      <c r="A62" s="133" t="s">
        <v>1805</v>
      </c>
      <c r="B62" s="400"/>
      <c r="C62" s="400"/>
      <c r="D62" s="163" t="s">
        <v>1624</v>
      </c>
      <c r="E62" s="135"/>
      <c r="F62" s="136"/>
      <c r="G62" s="136"/>
      <c r="H62" s="137">
        <f>SUM(F62*G62)</f>
        <v>0</v>
      </c>
      <c r="I62" s="138" t="s">
        <v>1758</v>
      </c>
      <c r="J62" s="136"/>
      <c r="K62" s="136"/>
      <c r="L62" s="137">
        <f>SUM(J62*K62)</f>
        <v>0</v>
      </c>
    </row>
    <row r="63" spans="1:12" ht="27.75" customHeight="1" x14ac:dyDescent="0.2">
      <c r="A63" s="133"/>
      <c r="B63" s="401"/>
      <c r="C63" s="401"/>
      <c r="D63" s="164" t="s">
        <v>1806</v>
      </c>
      <c r="E63" s="215"/>
      <c r="F63" s="145"/>
      <c r="G63" s="145"/>
      <c r="H63" s="143"/>
      <c r="I63" s="138" t="s">
        <v>1758</v>
      </c>
      <c r="J63" s="145"/>
      <c r="K63" s="145"/>
      <c r="L63" s="146"/>
    </row>
    <row r="64" spans="1:12" ht="42.95" customHeight="1" x14ac:dyDescent="0.2">
      <c r="A64" s="133" t="s">
        <v>1807</v>
      </c>
      <c r="B64" s="401"/>
      <c r="C64" s="401"/>
      <c r="D64" s="163" t="s">
        <v>1808</v>
      </c>
      <c r="E64" s="147"/>
      <c r="F64" s="136"/>
      <c r="G64" s="136"/>
      <c r="H64" s="137">
        <f t="shared" ref="H64:H67" si="8">SUM(F64*G64)</f>
        <v>0</v>
      </c>
      <c r="I64" s="138" t="s">
        <v>1758</v>
      </c>
      <c r="J64" s="136"/>
      <c r="K64" s="136"/>
      <c r="L64" s="137">
        <f t="shared" ref="L64:L67" si="9">SUM(J64*K64)</f>
        <v>0</v>
      </c>
    </row>
    <row r="65" spans="1:12" ht="42.95" customHeight="1" x14ac:dyDescent="0.2">
      <c r="A65" s="133" t="s">
        <v>1809</v>
      </c>
      <c r="B65" s="401"/>
      <c r="C65" s="401"/>
      <c r="D65" s="163" t="s">
        <v>1810</v>
      </c>
      <c r="E65" s="147"/>
      <c r="F65" s="136"/>
      <c r="G65" s="136"/>
      <c r="H65" s="137">
        <f t="shared" si="8"/>
        <v>0</v>
      </c>
      <c r="I65" s="138" t="s">
        <v>1758</v>
      </c>
      <c r="J65" s="136"/>
      <c r="K65" s="136"/>
      <c r="L65" s="137">
        <f t="shared" si="9"/>
        <v>0</v>
      </c>
    </row>
    <row r="66" spans="1:12" ht="42.95" customHeight="1" x14ac:dyDescent="0.2">
      <c r="A66" s="133" t="s">
        <v>1811</v>
      </c>
      <c r="B66" s="401"/>
      <c r="C66" s="401"/>
      <c r="D66" s="163" t="s">
        <v>1812</v>
      </c>
      <c r="E66" s="147"/>
      <c r="F66" s="136"/>
      <c r="G66" s="136"/>
      <c r="H66" s="137">
        <f t="shared" si="8"/>
        <v>0</v>
      </c>
      <c r="I66" s="138" t="s">
        <v>1758</v>
      </c>
      <c r="J66" s="136"/>
      <c r="K66" s="136"/>
      <c r="L66" s="137">
        <f t="shared" si="9"/>
        <v>0</v>
      </c>
    </row>
    <row r="67" spans="1:12" ht="42.95" customHeight="1" x14ac:dyDescent="0.2">
      <c r="A67" s="133" t="s">
        <v>1813</v>
      </c>
      <c r="B67" s="401"/>
      <c r="C67" s="401"/>
      <c r="D67" s="163" t="s">
        <v>1814</v>
      </c>
      <c r="E67" s="147"/>
      <c r="F67" s="136"/>
      <c r="G67" s="136"/>
      <c r="H67" s="137">
        <f t="shared" si="8"/>
        <v>0</v>
      </c>
      <c r="I67" s="138" t="s">
        <v>1758</v>
      </c>
      <c r="J67" s="136"/>
      <c r="K67" s="136"/>
      <c r="L67" s="137">
        <f t="shared" si="9"/>
        <v>0</v>
      </c>
    </row>
    <row r="68" spans="1:12" ht="42.95" customHeight="1" x14ac:dyDescent="0.2">
      <c r="A68" s="133" t="s">
        <v>1815</v>
      </c>
      <c r="B68" s="401"/>
      <c r="C68" s="401"/>
      <c r="D68" s="163"/>
      <c r="E68" s="147"/>
      <c r="F68" s="136"/>
      <c r="G68" s="136"/>
      <c r="H68" s="137">
        <f>SUM(F68*G68)</f>
        <v>0</v>
      </c>
      <c r="I68" s="138" t="s">
        <v>1758</v>
      </c>
      <c r="J68" s="136"/>
      <c r="K68" s="136"/>
      <c r="L68" s="137">
        <f>SUM(J68*K68)</f>
        <v>0</v>
      </c>
    </row>
    <row r="69" spans="1:12" ht="42" customHeight="1" x14ac:dyDescent="0.2">
      <c r="A69" s="133" t="s">
        <v>1816</v>
      </c>
      <c r="B69" s="401"/>
      <c r="C69" s="401"/>
      <c r="D69" s="163"/>
      <c r="E69" s="147"/>
      <c r="F69" s="136"/>
      <c r="G69" s="136"/>
      <c r="H69" s="137">
        <f>SUM(F69*G69)</f>
        <v>0</v>
      </c>
      <c r="I69" s="138" t="s">
        <v>1758</v>
      </c>
      <c r="J69" s="136"/>
      <c r="K69" s="136"/>
      <c r="L69" s="137">
        <f>SUM(J69*K69)</f>
        <v>0</v>
      </c>
    </row>
    <row r="70" spans="1:12" ht="16.5" customHeight="1" x14ac:dyDescent="0.2">
      <c r="A70" s="6"/>
      <c r="B70" s="7"/>
      <c r="C70" s="7"/>
      <c r="D70" s="34"/>
      <c r="E70" s="8"/>
      <c r="F70" s="7"/>
      <c r="G70" s="7"/>
      <c r="H70" s="7"/>
      <c r="I70" s="9"/>
      <c r="J70" s="7"/>
      <c r="K70" s="7"/>
      <c r="L70" s="7"/>
    </row>
    <row r="71" spans="1:12" ht="15" thickBot="1" x14ac:dyDescent="0.25">
      <c r="D71" s="34"/>
    </row>
    <row r="72" spans="1:12" ht="15" x14ac:dyDescent="0.25">
      <c r="A72" s="266" t="s">
        <v>98</v>
      </c>
      <c r="B72" s="267"/>
      <c r="C72" s="37"/>
      <c r="D72" s="38" t="s">
        <v>100</v>
      </c>
      <c r="E72" s="39"/>
      <c r="F72" s="257" t="s">
        <v>101</v>
      </c>
      <c r="G72" s="258"/>
      <c r="H72" s="258"/>
      <c r="I72" s="259"/>
    </row>
    <row r="73" spans="1:12" ht="17.25" x14ac:dyDescent="0.25">
      <c r="A73" s="255" t="s">
        <v>102</v>
      </c>
      <c r="B73" s="307"/>
      <c r="C73" s="40">
        <v>44160</v>
      </c>
      <c r="D73" s="41" t="s">
        <v>1817</v>
      </c>
      <c r="E73" s="129" t="s">
        <v>1818</v>
      </c>
      <c r="F73" s="260"/>
      <c r="G73" s="261"/>
      <c r="H73" s="261"/>
      <c r="I73" s="262"/>
    </row>
    <row r="74" spans="1:12" ht="18" thickBot="1" x14ac:dyDescent="0.3">
      <c r="A74" s="251" t="s">
        <v>104</v>
      </c>
      <c r="B74" s="252"/>
      <c r="C74" s="42"/>
      <c r="D74" s="43" t="s">
        <v>100</v>
      </c>
      <c r="E74" s="44"/>
      <c r="F74" s="263"/>
      <c r="G74" s="264"/>
      <c r="H74" s="264"/>
      <c r="I74" s="265"/>
    </row>
  </sheetData>
  <sheetProtection algorithmName="SHA-512" hashValue="iJryamDVsl+m73B5NK838xm7VgKCNp4X9UyqNnK3y7q3ssW0sjgrjvYB5guLjERMn0bushITztU/pGW3CeOG9w==" saltValue="c6UCpAR61Z87Pzqpb51dwQ==" spinCount="100000" sheet="1" objects="1" scenarios="1" formatCells="0" insertRows="0" deleteRows="0" selectLockedCells="1"/>
  <mergeCells count="30">
    <mergeCell ref="A72:B72"/>
    <mergeCell ref="A73:B73"/>
    <mergeCell ref="F72:I74"/>
    <mergeCell ref="B63:B69"/>
    <mergeCell ref="C63:C69"/>
    <mergeCell ref="A74:B74"/>
    <mergeCell ref="B32:D32"/>
    <mergeCell ref="B33:B35"/>
    <mergeCell ref="C33:C35"/>
    <mergeCell ref="B36:D36"/>
    <mergeCell ref="B37:B62"/>
    <mergeCell ref="C37:C62"/>
    <mergeCell ref="A15:B15"/>
    <mergeCell ref="C15:D15"/>
    <mergeCell ref="F17:H17"/>
    <mergeCell ref="B19:D19"/>
    <mergeCell ref="B20:B31"/>
    <mergeCell ref="C20:C31"/>
    <mergeCell ref="A9:B9"/>
    <mergeCell ref="C9:D9"/>
    <mergeCell ref="A11:B11"/>
    <mergeCell ref="C11:D11"/>
    <mergeCell ref="A13:B13"/>
    <mergeCell ref="C13:D13"/>
    <mergeCell ref="A3:B3"/>
    <mergeCell ref="C3:D3"/>
    <mergeCell ref="A5:B5"/>
    <mergeCell ref="C5:D5"/>
    <mergeCell ref="A7:B7"/>
    <mergeCell ref="C7:D7"/>
  </mergeCells>
  <conditionalFormatting sqref="H20:H69">
    <cfRule type="cellIs" dxfId="38" priority="5" operator="between">
      <formula>1</formula>
      <formula>6</formula>
    </cfRule>
    <cfRule type="cellIs" dxfId="37" priority="6" operator="between">
      <formula>16</formula>
      <formula>36</formula>
    </cfRule>
    <cfRule type="cellIs" dxfId="36" priority="7" operator="between">
      <formula>11</formula>
      <formula>15</formula>
    </cfRule>
    <cfRule type="cellIs" dxfId="35" priority="8" operator="between">
      <formula>7</formula>
      <formula>10</formula>
    </cfRule>
  </conditionalFormatting>
  <conditionalFormatting sqref="L20:L69">
    <cfRule type="cellIs" dxfId="34" priority="1" operator="between">
      <formula>1</formula>
      <formula>6</formula>
    </cfRule>
    <cfRule type="cellIs" dxfId="33" priority="2" operator="between">
      <formula>16</formula>
      <formula>36</formula>
    </cfRule>
    <cfRule type="cellIs" dxfId="32" priority="3" operator="between">
      <formula>11</formula>
      <formula>15</formula>
    </cfRule>
    <cfRule type="cellIs" dxfId="31" priority="4" operator="between">
      <formula>7</formula>
      <formula>10</formula>
    </cfRule>
  </conditionalFormatting>
  <pageMargins left="0.75" right="0.75" top="1" bottom="1" header="0.5" footer="0.5"/>
  <pageSetup paperSize="9" orientation="portrait" horizontalDpi="4294967292" verticalDpi="4294967292"/>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8000"/>
    <pageSetUpPr fitToPage="1"/>
  </sheetPr>
  <dimension ref="A3:L71"/>
  <sheetViews>
    <sheetView topLeftCell="A58" zoomScale="80" zoomScaleNormal="80" workbookViewId="0">
      <selection activeCell="C71" sqref="C71"/>
    </sheetView>
  </sheetViews>
  <sheetFormatPr defaultColWidth="8.875" defaultRowHeight="14.25" x14ac:dyDescent="0.2"/>
  <cols>
    <col min="1" max="1" width="10.375" style="27" bestFit="1" customWidth="1"/>
    <col min="2" max="2" width="19.875" style="27" customWidth="1"/>
    <col min="3" max="3" width="21.125" style="27" customWidth="1"/>
    <col min="4" max="4" width="51.625" style="27" customWidth="1"/>
    <col min="5" max="5" width="30.625" style="27" customWidth="1"/>
    <col min="6" max="8" width="8.875" style="27"/>
    <col min="9" max="9" width="44.625" style="27" customWidth="1"/>
    <col min="10" max="16384" width="8.875" style="27"/>
  </cols>
  <sheetData>
    <row r="3" spans="1:12" ht="15" x14ac:dyDescent="0.2">
      <c r="A3" s="253" t="s">
        <v>0</v>
      </c>
      <c r="B3" s="253"/>
      <c r="C3" s="254" t="s">
        <v>1819</v>
      </c>
      <c r="D3" s="254"/>
      <c r="E3" s="1"/>
      <c r="I3" s="30"/>
      <c r="J3" s="30"/>
      <c r="K3" s="30"/>
      <c r="L3" s="30"/>
    </row>
    <row r="4" spans="1:12" x14ac:dyDescent="0.2">
      <c r="C4" s="2"/>
      <c r="D4" s="2"/>
      <c r="E4" s="2"/>
      <c r="I4" s="30"/>
      <c r="J4" s="30"/>
      <c r="K4" s="30"/>
      <c r="L4" s="30"/>
    </row>
    <row r="5" spans="1:12" ht="15" x14ac:dyDescent="0.2">
      <c r="A5" s="253" t="s">
        <v>2</v>
      </c>
      <c r="B5" s="253"/>
      <c r="C5" s="254" t="s">
        <v>3</v>
      </c>
      <c r="D5" s="254"/>
      <c r="E5" s="1"/>
      <c r="F5" s="2"/>
      <c r="G5" s="2"/>
      <c r="H5" s="2"/>
      <c r="I5" s="30"/>
      <c r="J5" s="4"/>
      <c r="K5" s="4"/>
      <c r="L5" s="4"/>
    </row>
    <row r="6" spans="1:12" ht="15" x14ac:dyDescent="0.2">
      <c r="A6" s="3"/>
      <c r="B6" s="3"/>
      <c r="C6" s="2"/>
      <c r="D6" s="2"/>
      <c r="E6" s="2"/>
      <c r="I6" s="30"/>
      <c r="J6" s="30"/>
      <c r="K6" s="30"/>
      <c r="L6" s="30"/>
    </row>
    <row r="7" spans="1:12" ht="15" x14ac:dyDescent="0.2">
      <c r="A7" s="253" t="s">
        <v>4</v>
      </c>
      <c r="B7" s="253"/>
      <c r="C7" s="254" t="s">
        <v>1820</v>
      </c>
      <c r="D7" s="254"/>
      <c r="E7" s="1"/>
      <c r="I7" s="30"/>
      <c r="J7" s="30"/>
      <c r="K7" s="30"/>
      <c r="L7" s="30"/>
    </row>
    <row r="8" spans="1:12" ht="15" x14ac:dyDescent="0.2">
      <c r="A8" s="3"/>
      <c r="B8" s="3"/>
      <c r="C8" s="2"/>
      <c r="D8" s="2"/>
      <c r="E8" s="2"/>
      <c r="I8" s="30"/>
      <c r="J8" s="30"/>
      <c r="K8" s="30"/>
      <c r="L8" s="30"/>
    </row>
    <row r="9" spans="1:12" ht="15" x14ac:dyDescent="0.2">
      <c r="A9" s="268" t="s">
        <v>6</v>
      </c>
      <c r="B9" s="268"/>
      <c r="C9" s="269"/>
      <c r="D9" s="270"/>
      <c r="E9" s="31"/>
      <c r="F9" s="25"/>
      <c r="G9" s="25"/>
      <c r="H9" s="25"/>
      <c r="I9" s="30"/>
      <c r="J9" s="30"/>
      <c r="K9" s="30"/>
      <c r="L9" s="30"/>
    </row>
    <row r="10" spans="1:12" ht="15" x14ac:dyDescent="0.25">
      <c r="A10" s="5"/>
      <c r="B10" s="5"/>
      <c r="C10" s="2"/>
      <c r="D10" s="2"/>
      <c r="E10" s="2"/>
      <c r="I10" s="30"/>
      <c r="J10" s="30"/>
      <c r="K10" s="30"/>
      <c r="L10" s="30"/>
    </row>
    <row r="11" spans="1:12" ht="15" x14ac:dyDescent="0.25">
      <c r="A11" s="273" t="s">
        <v>7</v>
      </c>
      <c r="B11" s="273"/>
      <c r="C11" s="396"/>
      <c r="D11" s="397"/>
      <c r="E11" s="32"/>
      <c r="I11" s="30"/>
      <c r="J11" s="30"/>
      <c r="K11" s="30"/>
      <c r="L11" s="30"/>
    </row>
    <row r="12" spans="1:12" ht="15" x14ac:dyDescent="0.25">
      <c r="A12" s="5"/>
      <c r="B12" s="5"/>
      <c r="C12" s="2"/>
      <c r="D12" s="2"/>
      <c r="E12" s="2"/>
      <c r="I12" s="30"/>
      <c r="J12" s="30"/>
      <c r="K12" s="30"/>
      <c r="L12" s="30"/>
    </row>
    <row r="13" spans="1:12" ht="15" x14ac:dyDescent="0.25">
      <c r="A13" s="273" t="s">
        <v>10</v>
      </c>
      <c r="B13" s="273"/>
      <c r="C13" s="254" t="s">
        <v>1821</v>
      </c>
      <c r="D13" s="254"/>
      <c r="E13" s="1"/>
      <c r="I13" s="30"/>
      <c r="J13" s="30"/>
      <c r="K13" s="30"/>
      <c r="L13" s="30"/>
    </row>
    <row r="14" spans="1:12" x14ac:dyDescent="0.2">
      <c r="A14" s="2"/>
      <c r="B14" s="2"/>
    </row>
    <row r="15" spans="1:12" ht="15" x14ac:dyDescent="0.25">
      <c r="A15" s="274" t="s">
        <v>12</v>
      </c>
      <c r="B15" s="275"/>
      <c r="C15" s="276" t="str">
        <f>'D1 Car parks &amp; access'!C16:D16</f>
        <v>South Lakes</v>
      </c>
      <c r="D15" s="277"/>
      <c r="F15" s="315"/>
      <c r="G15" s="315"/>
      <c r="H15" s="315"/>
    </row>
    <row r="16" spans="1:12" x14ac:dyDescent="0.2">
      <c r="A16" s="2"/>
      <c r="B16" s="2"/>
    </row>
    <row r="17" spans="1:12" s="33" customFormat="1" ht="30" x14ac:dyDescent="0.25">
      <c r="A17" s="130" t="s">
        <v>14</v>
      </c>
      <c r="B17" s="131" t="s">
        <v>15</v>
      </c>
      <c r="C17" s="132" t="s">
        <v>16</v>
      </c>
      <c r="D17" s="132" t="s">
        <v>17</v>
      </c>
      <c r="E17" s="132" t="s">
        <v>18</v>
      </c>
      <c r="F17" s="130" t="s">
        <v>19</v>
      </c>
      <c r="G17" s="130" t="s">
        <v>20</v>
      </c>
      <c r="H17" s="130" t="s">
        <v>21</v>
      </c>
      <c r="I17" s="132" t="s">
        <v>22</v>
      </c>
      <c r="J17" s="130" t="s">
        <v>19</v>
      </c>
      <c r="K17" s="130" t="s">
        <v>20</v>
      </c>
      <c r="L17" s="130" t="s">
        <v>21</v>
      </c>
    </row>
    <row r="18" spans="1:12" s="33" customFormat="1" ht="27.95" customHeight="1" x14ac:dyDescent="0.25">
      <c r="A18" s="225"/>
      <c r="B18" s="279" t="s">
        <v>1822</v>
      </c>
      <c r="C18" s="376" t="s">
        <v>1823</v>
      </c>
      <c r="D18" s="16" t="s">
        <v>1824</v>
      </c>
      <c r="E18" s="35"/>
      <c r="F18" s="36"/>
      <c r="G18" s="36"/>
      <c r="H18" s="36"/>
      <c r="I18" s="35"/>
      <c r="J18" s="36"/>
      <c r="K18" s="36"/>
      <c r="L18" s="45"/>
    </row>
    <row r="19" spans="1:12" s="33" customFormat="1" ht="27.95" customHeight="1" x14ac:dyDescent="0.25">
      <c r="A19" s="173"/>
      <c r="B19" s="279"/>
      <c r="C19" s="376"/>
      <c r="D19" s="211" t="s">
        <v>1825</v>
      </c>
      <c r="E19" s="49"/>
      <c r="F19" s="50"/>
      <c r="G19" s="50"/>
      <c r="H19" s="50"/>
      <c r="I19" s="49"/>
      <c r="J19" s="50"/>
      <c r="K19" s="50"/>
      <c r="L19" s="63"/>
    </row>
    <row r="20" spans="1:12" s="33" customFormat="1" ht="27.95" customHeight="1" x14ac:dyDescent="0.25">
      <c r="A20" s="173" t="s">
        <v>1826</v>
      </c>
      <c r="B20" s="279"/>
      <c r="C20" s="376"/>
      <c r="D20" s="211" t="s">
        <v>1827</v>
      </c>
      <c r="E20" s="212"/>
      <c r="F20" s="136"/>
      <c r="G20" s="136"/>
      <c r="H20" s="137">
        <f t="shared" ref="H20:H22" si="0">SUM(F20*G20)</f>
        <v>0</v>
      </c>
      <c r="I20" s="138" t="s">
        <v>1828</v>
      </c>
      <c r="J20" s="136"/>
      <c r="K20" s="136"/>
      <c r="L20" s="137">
        <f t="shared" ref="L20" si="1">SUM(J20*K20)</f>
        <v>0</v>
      </c>
    </row>
    <row r="21" spans="1:12" s="33" customFormat="1" ht="42.75" customHeight="1" x14ac:dyDescent="0.25">
      <c r="A21" s="173" t="s">
        <v>1829</v>
      </c>
      <c r="B21" s="279"/>
      <c r="C21" s="376"/>
      <c r="D21" s="211" t="s">
        <v>1830</v>
      </c>
      <c r="E21" s="212"/>
      <c r="F21" s="136"/>
      <c r="G21" s="136"/>
      <c r="H21" s="137">
        <f t="shared" si="0"/>
        <v>0</v>
      </c>
      <c r="I21" s="138" t="s">
        <v>1828</v>
      </c>
      <c r="J21" s="136"/>
      <c r="K21" s="136"/>
      <c r="L21" s="137">
        <f t="shared" ref="L21:L22" si="2">SUM(J21*K21)</f>
        <v>0</v>
      </c>
    </row>
    <row r="22" spans="1:12" s="33" customFormat="1" ht="42.75" customHeight="1" x14ac:dyDescent="0.25">
      <c r="A22" s="173" t="s">
        <v>1831</v>
      </c>
      <c r="B22" s="279"/>
      <c r="C22" s="376"/>
      <c r="D22" s="211" t="s">
        <v>1832</v>
      </c>
      <c r="E22" s="212"/>
      <c r="F22" s="136"/>
      <c r="G22" s="136"/>
      <c r="H22" s="137">
        <f t="shared" si="0"/>
        <v>0</v>
      </c>
      <c r="I22" s="138" t="s">
        <v>1828</v>
      </c>
      <c r="J22" s="136"/>
      <c r="K22" s="136"/>
      <c r="L22" s="137">
        <f t="shared" si="2"/>
        <v>0</v>
      </c>
    </row>
    <row r="23" spans="1:12" s="33" customFormat="1" ht="27.95" customHeight="1" x14ac:dyDescent="0.25">
      <c r="A23" s="173"/>
      <c r="B23" s="279"/>
      <c r="C23" s="376"/>
      <c r="D23" s="210" t="s">
        <v>1833</v>
      </c>
      <c r="E23" s="49"/>
      <c r="F23" s="50"/>
      <c r="G23" s="50"/>
      <c r="H23" s="50"/>
      <c r="I23" s="138" t="s">
        <v>1828</v>
      </c>
      <c r="J23" s="50"/>
      <c r="K23" s="50"/>
      <c r="L23" s="63"/>
    </row>
    <row r="24" spans="1:12" s="33" customFormat="1" ht="27.95" customHeight="1" x14ac:dyDescent="0.25">
      <c r="A24" s="173"/>
      <c r="B24" s="279"/>
      <c r="C24" s="376"/>
      <c r="D24" s="211" t="s">
        <v>1834</v>
      </c>
      <c r="E24" s="49"/>
      <c r="F24" s="50"/>
      <c r="G24" s="50"/>
      <c r="H24" s="50"/>
      <c r="I24" s="138" t="s">
        <v>1828</v>
      </c>
      <c r="J24" s="50"/>
      <c r="K24" s="50"/>
      <c r="L24" s="63"/>
    </row>
    <row r="25" spans="1:12" s="33" customFormat="1" ht="42.75" customHeight="1" x14ac:dyDescent="0.25">
      <c r="A25" s="173" t="s">
        <v>1835</v>
      </c>
      <c r="B25" s="279"/>
      <c r="C25" s="376"/>
      <c r="D25" s="211" t="s">
        <v>1836</v>
      </c>
      <c r="E25" s="135"/>
      <c r="F25" s="136"/>
      <c r="G25" s="136"/>
      <c r="H25" s="137">
        <f>SUM(F25*G25)</f>
        <v>0</v>
      </c>
      <c r="I25" s="138" t="s">
        <v>1828</v>
      </c>
      <c r="J25" s="136"/>
      <c r="K25" s="136"/>
      <c r="L25" s="137">
        <f t="shared" ref="L25" si="3">SUM(J25*K25)</f>
        <v>0</v>
      </c>
    </row>
    <row r="26" spans="1:12" s="33" customFormat="1" ht="27.75" customHeight="1" x14ac:dyDescent="0.25">
      <c r="A26" s="173"/>
      <c r="B26" s="279"/>
      <c r="C26" s="376"/>
      <c r="D26" s="210" t="s">
        <v>1837</v>
      </c>
      <c r="E26" s="64"/>
      <c r="F26" s="65"/>
      <c r="G26" s="65"/>
      <c r="H26" s="66"/>
      <c r="I26" s="138" t="s">
        <v>1828</v>
      </c>
      <c r="J26" s="65"/>
      <c r="K26" s="65"/>
      <c r="L26" s="67"/>
    </row>
    <row r="27" spans="1:12" s="33" customFormat="1" ht="27.95" customHeight="1" x14ac:dyDescent="0.25">
      <c r="A27" s="173"/>
      <c r="B27" s="279"/>
      <c r="C27" s="376"/>
      <c r="D27" s="211" t="s">
        <v>1838</v>
      </c>
      <c r="E27" s="68"/>
      <c r="F27" s="69"/>
      <c r="G27" s="69"/>
      <c r="H27" s="70"/>
      <c r="I27" s="138" t="s">
        <v>1828</v>
      </c>
      <c r="J27" s="69"/>
      <c r="K27" s="69"/>
      <c r="L27" s="71"/>
    </row>
    <row r="28" spans="1:12" s="33" customFormat="1" ht="42.95" customHeight="1" x14ac:dyDescent="0.25">
      <c r="A28" s="173" t="s">
        <v>1839</v>
      </c>
      <c r="B28" s="279"/>
      <c r="C28" s="376"/>
      <c r="D28" s="211" t="s">
        <v>1840</v>
      </c>
      <c r="E28" s="135"/>
      <c r="F28" s="136"/>
      <c r="G28" s="136"/>
      <c r="H28" s="137">
        <f t="shared" ref="H28:H66" si="4">SUM(F28*G28)</f>
        <v>0</v>
      </c>
      <c r="I28" s="138" t="s">
        <v>1828</v>
      </c>
      <c r="J28" s="136"/>
      <c r="K28" s="136"/>
      <c r="L28" s="137">
        <f t="shared" ref="L28:L66" si="5">SUM(J28*K28)</f>
        <v>0</v>
      </c>
    </row>
    <row r="29" spans="1:12" s="33" customFormat="1" ht="42.95" customHeight="1" x14ac:dyDescent="0.25">
      <c r="A29" s="173" t="s">
        <v>1841</v>
      </c>
      <c r="B29" s="279"/>
      <c r="C29" s="376"/>
      <c r="D29" s="211" t="s">
        <v>1842</v>
      </c>
      <c r="E29" s="147"/>
      <c r="F29" s="136"/>
      <c r="G29" s="136"/>
      <c r="H29" s="137">
        <f t="shared" ref="H29" si="6">SUM(F29*G29)</f>
        <v>0</v>
      </c>
      <c r="I29" s="138" t="s">
        <v>1828</v>
      </c>
      <c r="J29" s="136"/>
      <c r="K29" s="136"/>
      <c r="L29" s="137">
        <f t="shared" ref="L29" si="7">SUM(J29*K29)</f>
        <v>0</v>
      </c>
    </row>
    <row r="30" spans="1:12" s="33" customFormat="1" ht="27.75" customHeight="1" x14ac:dyDescent="0.25">
      <c r="A30" s="173"/>
      <c r="B30" s="279"/>
      <c r="C30" s="376"/>
      <c r="D30" s="210" t="s">
        <v>1843</v>
      </c>
      <c r="E30" s="68"/>
      <c r="F30" s="69"/>
      <c r="G30" s="69"/>
      <c r="H30" s="70"/>
      <c r="I30" s="138" t="s">
        <v>1828</v>
      </c>
      <c r="J30" s="69"/>
      <c r="K30" s="69"/>
      <c r="L30" s="71"/>
    </row>
    <row r="31" spans="1:12" s="33" customFormat="1" ht="42.95" customHeight="1" x14ac:dyDescent="0.25">
      <c r="A31" s="173" t="s">
        <v>1844</v>
      </c>
      <c r="B31" s="279"/>
      <c r="C31" s="376"/>
      <c r="D31" s="211" t="s">
        <v>1845</v>
      </c>
      <c r="E31" s="135"/>
      <c r="F31" s="136"/>
      <c r="G31" s="136"/>
      <c r="H31" s="137">
        <f t="shared" si="4"/>
        <v>0</v>
      </c>
      <c r="I31" s="138" t="s">
        <v>1828</v>
      </c>
      <c r="J31" s="136"/>
      <c r="K31" s="136"/>
      <c r="L31" s="137">
        <f t="shared" si="5"/>
        <v>0</v>
      </c>
    </row>
    <row r="32" spans="1:12" s="33" customFormat="1" ht="42.75" customHeight="1" x14ac:dyDescent="0.25">
      <c r="A32" s="173" t="s">
        <v>1846</v>
      </c>
      <c r="B32" s="279"/>
      <c r="C32" s="376"/>
      <c r="D32" s="211" t="s">
        <v>1847</v>
      </c>
      <c r="E32" s="135"/>
      <c r="F32" s="136"/>
      <c r="G32" s="136"/>
      <c r="H32" s="137">
        <f t="shared" si="4"/>
        <v>0</v>
      </c>
      <c r="I32" s="138" t="s">
        <v>1828</v>
      </c>
      <c r="J32" s="136"/>
      <c r="K32" s="136"/>
      <c r="L32" s="137">
        <f t="shared" si="5"/>
        <v>0</v>
      </c>
    </row>
    <row r="33" spans="1:12" s="33" customFormat="1" ht="42.95" customHeight="1" x14ac:dyDescent="0.25">
      <c r="A33" s="173" t="s">
        <v>1848</v>
      </c>
      <c r="B33" s="279"/>
      <c r="C33" s="376"/>
      <c r="D33" s="211" t="s">
        <v>1849</v>
      </c>
      <c r="E33" s="135"/>
      <c r="F33" s="136"/>
      <c r="G33" s="136"/>
      <c r="H33" s="137">
        <f t="shared" si="4"/>
        <v>0</v>
      </c>
      <c r="I33" s="138" t="s">
        <v>1828</v>
      </c>
      <c r="J33" s="136"/>
      <c r="K33" s="136"/>
      <c r="L33" s="137">
        <f t="shared" si="5"/>
        <v>0</v>
      </c>
    </row>
    <row r="34" spans="1:12" s="33" customFormat="1" ht="28.5" customHeight="1" x14ac:dyDescent="0.25">
      <c r="A34" s="173"/>
      <c r="B34" s="279"/>
      <c r="C34" s="376"/>
      <c r="D34" s="211" t="s">
        <v>1850</v>
      </c>
      <c r="E34" s="226"/>
      <c r="F34" s="227"/>
      <c r="G34" s="227"/>
      <c r="H34" s="152"/>
      <c r="I34" s="138" t="s">
        <v>1828</v>
      </c>
      <c r="J34" s="227"/>
      <c r="K34" s="227"/>
      <c r="L34" s="152"/>
    </row>
    <row r="35" spans="1:12" s="33" customFormat="1" ht="27.75" customHeight="1" x14ac:dyDescent="0.25">
      <c r="A35" s="173"/>
      <c r="B35" s="279"/>
      <c r="C35" s="376"/>
      <c r="D35" s="211"/>
      <c r="E35" s="68"/>
      <c r="F35" s="69"/>
      <c r="G35" s="69"/>
      <c r="H35" s="70"/>
      <c r="I35" s="138" t="s">
        <v>1828</v>
      </c>
      <c r="J35" s="69"/>
      <c r="K35" s="69"/>
      <c r="L35" s="71"/>
    </row>
    <row r="36" spans="1:12" s="33" customFormat="1" ht="27.75" customHeight="1" x14ac:dyDescent="0.25">
      <c r="A36" s="173"/>
      <c r="B36" s="279"/>
      <c r="C36" s="376"/>
      <c r="D36" s="210" t="s">
        <v>1426</v>
      </c>
      <c r="E36" s="68"/>
      <c r="F36" s="69"/>
      <c r="G36" s="69"/>
      <c r="H36" s="70"/>
      <c r="I36" s="138" t="s">
        <v>1828</v>
      </c>
      <c r="J36" s="69"/>
      <c r="K36" s="69"/>
      <c r="L36" s="71"/>
    </row>
    <row r="37" spans="1:12" s="33" customFormat="1" ht="42.95" customHeight="1" x14ac:dyDescent="0.25">
      <c r="A37" s="173" t="s">
        <v>1851</v>
      </c>
      <c r="B37" s="279"/>
      <c r="C37" s="376"/>
      <c r="D37" s="211" t="s">
        <v>1852</v>
      </c>
      <c r="E37" s="135"/>
      <c r="F37" s="136"/>
      <c r="G37" s="136"/>
      <c r="H37" s="137">
        <f t="shared" si="4"/>
        <v>0</v>
      </c>
      <c r="I37" s="138" t="s">
        <v>1828</v>
      </c>
      <c r="J37" s="136"/>
      <c r="K37" s="136"/>
      <c r="L37" s="137">
        <f t="shared" si="5"/>
        <v>0</v>
      </c>
    </row>
    <row r="38" spans="1:12" s="33" customFormat="1" ht="42.75" customHeight="1" x14ac:dyDescent="0.25">
      <c r="A38" s="173" t="s">
        <v>1853</v>
      </c>
      <c r="B38" s="279"/>
      <c r="C38" s="376"/>
      <c r="D38" s="211" t="s">
        <v>1854</v>
      </c>
      <c r="E38" s="135"/>
      <c r="F38" s="136"/>
      <c r="G38" s="136"/>
      <c r="H38" s="137">
        <f t="shared" si="4"/>
        <v>0</v>
      </c>
      <c r="I38" s="138" t="s">
        <v>1828</v>
      </c>
      <c r="J38" s="136"/>
      <c r="K38" s="136"/>
      <c r="L38" s="137">
        <f t="shared" si="5"/>
        <v>0</v>
      </c>
    </row>
    <row r="39" spans="1:12" s="33" customFormat="1" ht="42.75" customHeight="1" x14ac:dyDescent="0.25">
      <c r="A39" s="173" t="s">
        <v>1855</v>
      </c>
      <c r="B39" s="279"/>
      <c r="C39" s="376"/>
      <c r="D39" s="211" t="s">
        <v>1856</v>
      </c>
      <c r="E39" s="135"/>
      <c r="F39" s="136"/>
      <c r="G39" s="136"/>
      <c r="H39" s="137">
        <f t="shared" ref="H39" si="8">SUM(F39*G39)</f>
        <v>0</v>
      </c>
      <c r="I39" s="138" t="s">
        <v>1828</v>
      </c>
      <c r="J39" s="136"/>
      <c r="K39" s="136"/>
      <c r="L39" s="137">
        <f t="shared" ref="L39" si="9">SUM(J39*K39)</f>
        <v>0</v>
      </c>
    </row>
    <row r="40" spans="1:12" s="33" customFormat="1" ht="27.95" customHeight="1" x14ac:dyDescent="0.25">
      <c r="A40" s="173"/>
      <c r="B40" s="279"/>
      <c r="C40" s="376"/>
      <c r="D40" s="210" t="s">
        <v>1857</v>
      </c>
      <c r="E40" s="68"/>
      <c r="F40" s="69"/>
      <c r="G40" s="69"/>
      <c r="H40" s="70"/>
      <c r="I40" s="138" t="s">
        <v>1828</v>
      </c>
      <c r="J40" s="69"/>
      <c r="K40" s="69"/>
      <c r="L40" s="71"/>
    </row>
    <row r="41" spans="1:12" s="33" customFormat="1" ht="27.75" customHeight="1" x14ac:dyDescent="0.25">
      <c r="A41" s="173"/>
      <c r="B41" s="279"/>
      <c r="C41" s="376"/>
      <c r="D41" s="211" t="s">
        <v>1858</v>
      </c>
      <c r="E41" s="68"/>
      <c r="F41" s="69"/>
      <c r="G41" s="69"/>
      <c r="H41" s="70"/>
      <c r="I41" s="138" t="s">
        <v>1828</v>
      </c>
      <c r="J41" s="69"/>
      <c r="K41" s="69"/>
      <c r="L41" s="71"/>
    </row>
    <row r="42" spans="1:12" s="33" customFormat="1" ht="42.95" customHeight="1" x14ac:dyDescent="0.25">
      <c r="A42" s="173" t="s">
        <v>1859</v>
      </c>
      <c r="B42" s="279"/>
      <c r="C42" s="376"/>
      <c r="D42" s="211" t="s">
        <v>1860</v>
      </c>
      <c r="E42" s="135"/>
      <c r="F42" s="136"/>
      <c r="G42" s="136"/>
      <c r="H42" s="137">
        <f t="shared" si="4"/>
        <v>0</v>
      </c>
      <c r="I42" s="138" t="s">
        <v>1828</v>
      </c>
      <c r="J42" s="136"/>
      <c r="K42" s="136"/>
      <c r="L42" s="137">
        <f t="shared" si="5"/>
        <v>0</v>
      </c>
    </row>
    <row r="43" spans="1:12" s="33" customFormat="1" ht="42.95" customHeight="1" x14ac:dyDescent="0.25">
      <c r="A43" s="173" t="s">
        <v>1861</v>
      </c>
      <c r="B43" s="279"/>
      <c r="C43" s="376"/>
      <c r="D43" s="211" t="s">
        <v>1862</v>
      </c>
      <c r="E43" s="135"/>
      <c r="F43" s="136"/>
      <c r="G43" s="136"/>
      <c r="H43" s="137">
        <f t="shared" si="4"/>
        <v>0</v>
      </c>
      <c r="I43" s="138" t="s">
        <v>1828</v>
      </c>
      <c r="J43" s="136"/>
      <c r="K43" s="136"/>
      <c r="L43" s="137">
        <f t="shared" si="5"/>
        <v>0</v>
      </c>
    </row>
    <row r="44" spans="1:12" s="33" customFormat="1" ht="42.95" customHeight="1" x14ac:dyDescent="0.25">
      <c r="A44" s="173" t="s">
        <v>1863</v>
      </c>
      <c r="B44" s="279"/>
      <c r="C44" s="376"/>
      <c r="D44" s="211" t="s">
        <v>1864</v>
      </c>
      <c r="E44" s="135"/>
      <c r="F44" s="136"/>
      <c r="G44" s="136"/>
      <c r="H44" s="137">
        <f t="shared" si="4"/>
        <v>0</v>
      </c>
      <c r="I44" s="138" t="s">
        <v>1828</v>
      </c>
      <c r="J44" s="136"/>
      <c r="K44" s="136"/>
      <c r="L44" s="137">
        <f t="shared" si="5"/>
        <v>0</v>
      </c>
    </row>
    <row r="45" spans="1:12" s="33" customFormat="1" ht="27.75" customHeight="1" x14ac:dyDescent="0.25">
      <c r="A45" s="173"/>
      <c r="B45" s="279"/>
      <c r="C45" s="376"/>
      <c r="D45" s="210" t="s">
        <v>1865</v>
      </c>
      <c r="E45" s="68"/>
      <c r="F45" s="69"/>
      <c r="G45" s="69"/>
      <c r="H45" s="70"/>
      <c r="I45" s="138" t="s">
        <v>1828</v>
      </c>
      <c r="J45" s="69"/>
      <c r="K45" s="69"/>
      <c r="L45" s="71"/>
    </row>
    <row r="46" spans="1:12" s="33" customFormat="1" ht="42.95" customHeight="1" x14ac:dyDescent="0.25">
      <c r="A46" s="173" t="s">
        <v>1866</v>
      </c>
      <c r="B46" s="279"/>
      <c r="C46" s="376"/>
      <c r="D46" s="211" t="s">
        <v>1867</v>
      </c>
      <c r="E46" s="135"/>
      <c r="F46" s="136"/>
      <c r="G46" s="136"/>
      <c r="H46" s="137">
        <f t="shared" si="4"/>
        <v>0</v>
      </c>
      <c r="I46" s="138" t="s">
        <v>1828</v>
      </c>
      <c r="J46" s="136"/>
      <c r="K46" s="136"/>
      <c r="L46" s="137">
        <f t="shared" si="5"/>
        <v>0</v>
      </c>
    </row>
    <row r="47" spans="1:12" s="33" customFormat="1" ht="42.75" customHeight="1" x14ac:dyDescent="0.25">
      <c r="A47" s="173" t="s">
        <v>1868</v>
      </c>
      <c r="B47" s="279"/>
      <c r="C47" s="376"/>
      <c r="D47" s="211" t="s">
        <v>1854</v>
      </c>
      <c r="E47" s="135"/>
      <c r="F47" s="136"/>
      <c r="G47" s="136"/>
      <c r="H47" s="137">
        <f t="shared" si="4"/>
        <v>0</v>
      </c>
      <c r="I47" s="138" t="s">
        <v>1828</v>
      </c>
      <c r="J47" s="136"/>
      <c r="K47" s="136"/>
      <c r="L47" s="137">
        <f t="shared" si="5"/>
        <v>0</v>
      </c>
    </row>
    <row r="48" spans="1:12" s="33" customFormat="1" ht="42.75" customHeight="1" x14ac:dyDescent="0.25">
      <c r="A48" s="173" t="s">
        <v>1869</v>
      </c>
      <c r="B48" s="279"/>
      <c r="C48" s="376"/>
      <c r="D48" s="211" t="s">
        <v>1870</v>
      </c>
      <c r="E48" s="135"/>
      <c r="F48" s="136"/>
      <c r="G48" s="136"/>
      <c r="H48" s="137">
        <f t="shared" si="4"/>
        <v>0</v>
      </c>
      <c r="I48" s="138" t="s">
        <v>1828</v>
      </c>
      <c r="J48" s="136"/>
      <c r="K48" s="136"/>
      <c r="L48" s="137">
        <f t="shared" si="5"/>
        <v>0</v>
      </c>
    </row>
    <row r="49" spans="1:12" s="33" customFormat="1" ht="27.75" customHeight="1" x14ac:dyDescent="0.25">
      <c r="A49" s="173"/>
      <c r="B49" s="279"/>
      <c r="C49" s="376"/>
      <c r="D49" s="210" t="s">
        <v>1871</v>
      </c>
      <c r="E49" s="68"/>
      <c r="F49" s="69"/>
      <c r="G49" s="69"/>
      <c r="H49" s="70"/>
      <c r="I49" s="138" t="s">
        <v>1828</v>
      </c>
      <c r="J49" s="69"/>
      <c r="K49" s="69"/>
      <c r="L49" s="71"/>
    </row>
    <row r="50" spans="1:12" s="33" customFormat="1" ht="42.95" customHeight="1" x14ac:dyDescent="0.25">
      <c r="A50" s="173" t="s">
        <v>1872</v>
      </c>
      <c r="B50" s="279"/>
      <c r="C50" s="376"/>
      <c r="D50" s="211" t="s">
        <v>1873</v>
      </c>
      <c r="E50" s="135"/>
      <c r="F50" s="136"/>
      <c r="G50" s="136"/>
      <c r="H50" s="137">
        <f t="shared" si="4"/>
        <v>0</v>
      </c>
      <c r="I50" s="138" t="s">
        <v>1828</v>
      </c>
      <c r="J50" s="136"/>
      <c r="K50" s="136"/>
      <c r="L50" s="137">
        <f t="shared" si="5"/>
        <v>0</v>
      </c>
    </row>
    <row r="51" spans="1:12" s="33" customFormat="1" ht="42.75" customHeight="1" x14ac:dyDescent="0.25">
      <c r="A51" s="173" t="s">
        <v>1874</v>
      </c>
      <c r="B51" s="279"/>
      <c r="C51" s="376"/>
      <c r="D51" s="211" t="s">
        <v>1875</v>
      </c>
      <c r="E51" s="35"/>
      <c r="F51" s="136"/>
      <c r="G51" s="136"/>
      <c r="H51" s="137">
        <f t="shared" ref="H51" si="10">SUM(F51*G51)</f>
        <v>0</v>
      </c>
      <c r="I51" s="138" t="s">
        <v>1828</v>
      </c>
      <c r="J51" s="136"/>
      <c r="K51" s="136"/>
      <c r="L51" s="137">
        <f t="shared" si="5"/>
        <v>0</v>
      </c>
    </row>
    <row r="52" spans="1:12" s="33" customFormat="1" ht="42.95" customHeight="1" x14ac:dyDescent="0.25">
      <c r="A52" s="173" t="s">
        <v>1876</v>
      </c>
      <c r="B52" s="279"/>
      <c r="C52" s="376"/>
      <c r="D52" s="211" t="s">
        <v>1877</v>
      </c>
      <c r="E52" s="135"/>
      <c r="F52" s="136"/>
      <c r="G52" s="136"/>
      <c r="H52" s="137">
        <f t="shared" si="4"/>
        <v>0</v>
      </c>
      <c r="I52" s="138" t="s">
        <v>1828</v>
      </c>
      <c r="J52" s="136"/>
      <c r="K52" s="136"/>
      <c r="L52" s="137">
        <f t="shared" si="5"/>
        <v>0</v>
      </c>
    </row>
    <row r="53" spans="1:12" s="33" customFormat="1" ht="30.75" customHeight="1" x14ac:dyDescent="0.25">
      <c r="A53" s="173"/>
      <c r="B53" s="279"/>
      <c r="C53" s="376"/>
      <c r="D53" s="210" t="s">
        <v>1878</v>
      </c>
      <c r="E53" s="68"/>
      <c r="F53" s="69"/>
      <c r="G53" s="69"/>
      <c r="H53" s="70"/>
      <c r="I53" s="138" t="s">
        <v>1828</v>
      </c>
      <c r="J53" s="69"/>
      <c r="K53" s="69"/>
      <c r="L53" s="71"/>
    </row>
    <row r="54" spans="1:12" s="33" customFormat="1" ht="42.95" customHeight="1" x14ac:dyDescent="0.25">
      <c r="A54" s="173" t="s">
        <v>1879</v>
      </c>
      <c r="B54" s="279"/>
      <c r="C54" s="376"/>
      <c r="D54" s="211" t="s">
        <v>1880</v>
      </c>
      <c r="E54" s="135"/>
      <c r="F54" s="136"/>
      <c r="G54" s="136"/>
      <c r="H54" s="137">
        <f t="shared" si="4"/>
        <v>0</v>
      </c>
      <c r="I54" s="138" t="s">
        <v>1828</v>
      </c>
      <c r="J54" s="136"/>
      <c r="K54" s="136"/>
      <c r="L54" s="137">
        <f t="shared" si="5"/>
        <v>0</v>
      </c>
    </row>
    <row r="55" spans="1:12" s="33" customFormat="1" ht="27.75" customHeight="1" x14ac:dyDescent="0.25">
      <c r="A55" s="17"/>
      <c r="B55" s="279"/>
      <c r="C55" s="376"/>
      <c r="D55" s="228" t="s">
        <v>1881</v>
      </c>
      <c r="E55" s="68"/>
      <c r="F55" s="69"/>
      <c r="G55" s="69"/>
      <c r="H55" s="70"/>
      <c r="I55" s="138" t="s">
        <v>1828</v>
      </c>
      <c r="J55" s="69"/>
      <c r="K55" s="69"/>
      <c r="L55" s="71"/>
    </row>
    <row r="56" spans="1:12" s="33" customFormat="1" ht="42.95" customHeight="1" x14ac:dyDescent="0.25">
      <c r="A56" s="173" t="s">
        <v>1882</v>
      </c>
      <c r="B56" s="279"/>
      <c r="C56" s="376"/>
      <c r="D56" s="184" t="s">
        <v>1883</v>
      </c>
      <c r="E56" s="135"/>
      <c r="F56" s="136"/>
      <c r="G56" s="136"/>
      <c r="H56" s="137">
        <f t="shared" si="4"/>
        <v>0</v>
      </c>
      <c r="I56" s="138" t="s">
        <v>1828</v>
      </c>
      <c r="J56" s="136"/>
      <c r="K56" s="136"/>
      <c r="L56" s="137">
        <f t="shared" si="5"/>
        <v>0</v>
      </c>
    </row>
    <row r="57" spans="1:12" s="33" customFormat="1" ht="42.95" customHeight="1" x14ac:dyDescent="0.25">
      <c r="A57" s="173" t="s">
        <v>1884</v>
      </c>
      <c r="B57" s="279"/>
      <c r="C57" s="376"/>
      <c r="D57" s="211" t="s">
        <v>1885</v>
      </c>
      <c r="E57" s="147"/>
      <c r="F57" s="136"/>
      <c r="G57" s="136"/>
      <c r="H57" s="137">
        <f t="shared" si="4"/>
        <v>0</v>
      </c>
      <c r="I57" s="138" t="s">
        <v>1828</v>
      </c>
      <c r="J57" s="136"/>
      <c r="K57" s="136"/>
      <c r="L57" s="137">
        <f t="shared" si="5"/>
        <v>0</v>
      </c>
    </row>
    <row r="58" spans="1:12" s="33" customFormat="1" ht="30.75" customHeight="1" x14ac:dyDescent="0.25">
      <c r="A58" s="173"/>
      <c r="B58" s="279"/>
      <c r="C58" s="376"/>
      <c r="D58" s="228" t="s">
        <v>1886</v>
      </c>
      <c r="E58" s="68"/>
      <c r="F58" s="69"/>
      <c r="G58" s="69"/>
      <c r="H58" s="70"/>
      <c r="I58" s="138" t="s">
        <v>1828</v>
      </c>
      <c r="J58" s="69"/>
      <c r="K58" s="69"/>
      <c r="L58" s="71"/>
    </row>
    <row r="59" spans="1:12" s="33" customFormat="1" ht="42.95" customHeight="1" x14ac:dyDescent="0.25">
      <c r="A59" s="173" t="s">
        <v>1887</v>
      </c>
      <c r="B59" s="279"/>
      <c r="C59" s="376"/>
      <c r="D59" s="211" t="s">
        <v>1888</v>
      </c>
      <c r="E59" s="147"/>
      <c r="F59" s="136"/>
      <c r="G59" s="136"/>
      <c r="H59" s="137">
        <f t="shared" ref="H59:H60" si="11">SUM(F59*G59)</f>
        <v>0</v>
      </c>
      <c r="I59" s="138" t="s">
        <v>1828</v>
      </c>
      <c r="J59" s="136"/>
      <c r="K59" s="136"/>
      <c r="L59" s="137">
        <f t="shared" si="5"/>
        <v>0</v>
      </c>
    </row>
    <row r="60" spans="1:12" s="33" customFormat="1" ht="42.95" customHeight="1" x14ac:dyDescent="0.25">
      <c r="A60" s="173" t="s">
        <v>1889</v>
      </c>
      <c r="B60" s="279"/>
      <c r="C60" s="376"/>
      <c r="D60" s="211" t="s">
        <v>1890</v>
      </c>
      <c r="E60" s="147"/>
      <c r="F60" s="136"/>
      <c r="G60" s="136"/>
      <c r="H60" s="137">
        <f t="shared" si="11"/>
        <v>0</v>
      </c>
      <c r="I60" s="138" t="s">
        <v>1828</v>
      </c>
      <c r="J60" s="136"/>
      <c r="K60" s="136"/>
      <c r="L60" s="137">
        <f t="shared" si="5"/>
        <v>0</v>
      </c>
    </row>
    <row r="61" spans="1:12" s="33" customFormat="1" ht="27.75" customHeight="1" x14ac:dyDescent="0.25">
      <c r="A61" s="173"/>
      <c r="B61" s="279"/>
      <c r="C61" s="376"/>
      <c r="D61" s="210" t="s">
        <v>1891</v>
      </c>
      <c r="E61" s="68"/>
      <c r="F61" s="69"/>
      <c r="G61" s="69"/>
      <c r="H61" s="70"/>
      <c r="I61" s="138" t="s">
        <v>1828</v>
      </c>
      <c r="J61" s="69"/>
      <c r="K61" s="69"/>
      <c r="L61" s="69"/>
    </row>
    <row r="62" spans="1:12" s="33" customFormat="1" ht="42.95" customHeight="1" x14ac:dyDescent="0.25">
      <c r="A62" s="173" t="s">
        <v>1892</v>
      </c>
      <c r="B62" s="279"/>
      <c r="C62" s="376"/>
      <c r="D62" s="211" t="s">
        <v>1893</v>
      </c>
      <c r="E62" s="147"/>
      <c r="F62" s="136"/>
      <c r="G62" s="136"/>
      <c r="H62" s="137">
        <f t="shared" ref="H62:H65" si="12">SUM(F62*G62)</f>
        <v>0</v>
      </c>
      <c r="I62" s="138" t="s">
        <v>1828</v>
      </c>
      <c r="J62" s="136"/>
      <c r="K62" s="136"/>
      <c r="L62" s="137">
        <f t="shared" si="5"/>
        <v>0</v>
      </c>
    </row>
    <row r="63" spans="1:12" s="33" customFormat="1" ht="42.95" customHeight="1" x14ac:dyDescent="0.25">
      <c r="A63" s="173" t="s">
        <v>1894</v>
      </c>
      <c r="B63" s="279"/>
      <c r="C63" s="376"/>
      <c r="D63" s="211" t="s">
        <v>1895</v>
      </c>
      <c r="E63" s="147"/>
      <c r="F63" s="136"/>
      <c r="G63" s="136"/>
      <c r="H63" s="137">
        <f t="shared" si="12"/>
        <v>0</v>
      </c>
      <c r="I63" s="138" t="s">
        <v>1828</v>
      </c>
      <c r="J63" s="136"/>
      <c r="K63" s="136"/>
      <c r="L63" s="137">
        <f t="shared" si="5"/>
        <v>0</v>
      </c>
    </row>
    <row r="64" spans="1:12" s="33" customFormat="1" ht="42.95" customHeight="1" x14ac:dyDescent="0.25">
      <c r="A64" s="173" t="s">
        <v>1896</v>
      </c>
      <c r="B64" s="279"/>
      <c r="C64" s="376"/>
      <c r="D64" s="211" t="s">
        <v>1897</v>
      </c>
      <c r="E64" s="147"/>
      <c r="F64" s="136"/>
      <c r="G64" s="136"/>
      <c r="H64" s="137">
        <f t="shared" si="12"/>
        <v>0</v>
      </c>
      <c r="I64" s="138" t="s">
        <v>1828</v>
      </c>
      <c r="J64" s="136"/>
      <c r="K64" s="136"/>
      <c r="L64" s="137">
        <f t="shared" si="5"/>
        <v>0</v>
      </c>
    </row>
    <row r="65" spans="1:12" s="33" customFormat="1" ht="42.95" customHeight="1" x14ac:dyDescent="0.25">
      <c r="A65" s="173" t="s">
        <v>1898</v>
      </c>
      <c r="B65" s="279"/>
      <c r="C65" s="376"/>
      <c r="D65" s="211"/>
      <c r="E65" s="147"/>
      <c r="F65" s="136"/>
      <c r="G65" s="136"/>
      <c r="H65" s="137">
        <f t="shared" si="12"/>
        <v>0</v>
      </c>
      <c r="I65" s="138" t="s">
        <v>27</v>
      </c>
      <c r="J65" s="136"/>
      <c r="K65" s="136"/>
      <c r="L65" s="137">
        <f t="shared" si="5"/>
        <v>0</v>
      </c>
    </row>
    <row r="66" spans="1:12" s="33" customFormat="1" ht="42.95" customHeight="1" x14ac:dyDescent="0.25">
      <c r="A66" s="173" t="s">
        <v>1899</v>
      </c>
      <c r="B66" s="279"/>
      <c r="C66" s="376"/>
      <c r="D66" s="211"/>
      <c r="E66" s="147"/>
      <c r="F66" s="136"/>
      <c r="G66" s="136"/>
      <c r="H66" s="137">
        <f t="shared" si="4"/>
        <v>0</v>
      </c>
      <c r="I66" s="138" t="s">
        <v>27</v>
      </c>
      <c r="J66" s="136"/>
      <c r="K66" s="136"/>
      <c r="L66" s="137">
        <f t="shared" si="5"/>
        <v>0</v>
      </c>
    </row>
    <row r="67" spans="1:12" x14ac:dyDescent="0.2">
      <c r="A67" s="6"/>
      <c r="B67" s="7"/>
      <c r="C67" s="7"/>
      <c r="D67" s="34"/>
      <c r="E67" s="8"/>
      <c r="F67" s="7"/>
      <c r="G67" s="7"/>
      <c r="H67" s="7"/>
      <c r="I67" s="9"/>
      <c r="J67" s="7"/>
      <c r="K67" s="7"/>
      <c r="L67" s="7"/>
    </row>
    <row r="68" spans="1:12" ht="15" thickBot="1" x14ac:dyDescent="0.25">
      <c r="D68" s="34"/>
    </row>
    <row r="69" spans="1:12" ht="15" x14ac:dyDescent="0.25">
      <c r="A69" s="266" t="s">
        <v>98</v>
      </c>
      <c r="B69" s="267"/>
      <c r="C69" s="37"/>
      <c r="D69" s="38" t="s">
        <v>100</v>
      </c>
      <c r="E69" s="39"/>
      <c r="F69" s="257" t="s">
        <v>101</v>
      </c>
      <c r="G69" s="258"/>
      <c r="H69" s="258"/>
      <c r="I69" s="259"/>
    </row>
    <row r="70" spans="1:12" ht="17.25" x14ac:dyDescent="0.25">
      <c r="A70" s="255" t="s">
        <v>102</v>
      </c>
      <c r="B70" s="307"/>
      <c r="C70" s="40">
        <v>44160</v>
      </c>
      <c r="D70" s="41" t="s">
        <v>1900</v>
      </c>
      <c r="E70" s="147" t="s">
        <v>1901</v>
      </c>
      <c r="F70" s="260"/>
      <c r="G70" s="261"/>
      <c r="H70" s="261"/>
      <c r="I70" s="262"/>
    </row>
    <row r="71" spans="1:12" ht="18" thickBot="1" x14ac:dyDescent="0.3">
      <c r="A71" s="251" t="s">
        <v>104</v>
      </c>
      <c r="B71" s="252"/>
      <c r="C71" s="42"/>
      <c r="D71" s="43" t="s">
        <v>100</v>
      </c>
      <c r="E71" s="44"/>
      <c r="F71" s="263"/>
      <c r="G71" s="264"/>
      <c r="H71" s="264"/>
      <c r="I71" s="265"/>
    </row>
  </sheetData>
  <sheetProtection algorithmName="SHA-512" hashValue="WmjCRySzx67g27TxOgJLOuc64IAZTFvtDAKLz9DzAJTnsIIVK78lxS5YJXiVviXiV2Xy2grGpldSi6Z7XNsfGQ==" saltValue="Jb1TcJzBWVro/iJMDhURQw==" spinCount="100000" sheet="1" objects="1" scenarios="1" formatCells="0" insertRows="0" deleteRows="0" selectLockedCells="1"/>
  <mergeCells count="21">
    <mergeCell ref="A3:B3"/>
    <mergeCell ref="C3:D3"/>
    <mergeCell ref="A5:B5"/>
    <mergeCell ref="C5:D5"/>
    <mergeCell ref="A7:B7"/>
    <mergeCell ref="C7:D7"/>
    <mergeCell ref="A70:B70"/>
    <mergeCell ref="A71:B71"/>
    <mergeCell ref="F69:I71"/>
    <mergeCell ref="A69:B69"/>
    <mergeCell ref="A9:B9"/>
    <mergeCell ref="C9:D9"/>
    <mergeCell ref="A11:B11"/>
    <mergeCell ref="C11:D11"/>
    <mergeCell ref="A13:B13"/>
    <mergeCell ref="C13:D13"/>
    <mergeCell ref="A15:B15"/>
    <mergeCell ref="C15:D15"/>
    <mergeCell ref="F15:H15"/>
    <mergeCell ref="B18:B66"/>
    <mergeCell ref="C18:C66"/>
  </mergeCells>
  <conditionalFormatting sqref="H20:H22 H25">
    <cfRule type="cellIs" dxfId="30" priority="21" operator="between">
      <formula>1</formula>
      <formula>6</formula>
    </cfRule>
    <cfRule type="cellIs" dxfId="29" priority="22" operator="between">
      <formula>16</formula>
      <formula>36</formula>
    </cfRule>
    <cfRule type="cellIs" dxfId="28" priority="23" operator="between">
      <formula>11</formula>
      <formula>15</formula>
    </cfRule>
    <cfRule type="cellIs" dxfId="27" priority="24" operator="between">
      <formula>7</formula>
      <formula>10</formula>
    </cfRule>
  </conditionalFormatting>
  <conditionalFormatting sqref="H28:H29 H31:H34 H37:H39 H42:H44 H46:H48 H50:H52 H54 H56:H57 H62:H66">
    <cfRule type="cellIs" dxfId="26" priority="29" operator="between">
      <formula>1</formula>
      <formula>6</formula>
    </cfRule>
    <cfRule type="cellIs" dxfId="25" priority="30" operator="between">
      <formula>16</formula>
      <formula>36</formula>
    </cfRule>
    <cfRule type="cellIs" dxfId="24" priority="31" operator="between">
      <formula>11</formula>
      <formula>15</formula>
    </cfRule>
    <cfRule type="cellIs" dxfId="23" priority="32" operator="between">
      <formula>7</formula>
      <formula>10</formula>
    </cfRule>
  </conditionalFormatting>
  <conditionalFormatting sqref="H59:H60">
    <cfRule type="cellIs" dxfId="22" priority="9" operator="between">
      <formula>1</formula>
      <formula>6</formula>
    </cfRule>
    <cfRule type="cellIs" dxfId="21" priority="10" operator="between">
      <formula>16</formula>
      <formula>36</formula>
    </cfRule>
    <cfRule type="cellIs" dxfId="20" priority="11" operator="between">
      <formula>11</formula>
      <formula>15</formula>
    </cfRule>
    <cfRule type="cellIs" dxfId="19" priority="12" operator="between">
      <formula>7</formula>
      <formula>10</formula>
    </cfRule>
  </conditionalFormatting>
  <conditionalFormatting sqref="L20:L22">
    <cfRule type="cellIs" dxfId="18" priority="5" operator="between">
      <formula>1</formula>
      <formula>6</formula>
    </cfRule>
    <cfRule type="cellIs" dxfId="17" priority="6" operator="between">
      <formula>16</formula>
      <formula>36</formula>
    </cfRule>
    <cfRule type="cellIs" dxfId="16" priority="7" operator="between">
      <formula>11</formula>
      <formula>15</formula>
    </cfRule>
    <cfRule type="cellIs" dxfId="15" priority="8" operator="between">
      <formula>7</formula>
      <formula>10</formula>
    </cfRule>
  </conditionalFormatting>
  <conditionalFormatting sqref="L25">
    <cfRule type="cellIs" dxfId="14" priority="17" operator="between">
      <formula>1</formula>
      <formula>6</formula>
    </cfRule>
    <cfRule type="cellIs" dxfId="13" priority="18" operator="between">
      <formula>16</formula>
      <formula>36</formula>
    </cfRule>
    <cfRule type="cellIs" dxfId="12" priority="19" operator="between">
      <formula>11</formula>
      <formula>15</formula>
    </cfRule>
    <cfRule type="cellIs" dxfId="11" priority="20" operator="between">
      <formula>7</formula>
      <formula>10</formula>
    </cfRule>
  </conditionalFormatting>
  <conditionalFormatting sqref="L28:L29 L31:L34 L37:L39 L42:L44 L46:L48 L50:L52 L54 L56:L57">
    <cfRule type="cellIs" dxfId="10" priority="25" operator="between">
      <formula>1</formula>
      <formula>6</formula>
    </cfRule>
    <cfRule type="cellIs" dxfId="9" priority="26" operator="between">
      <formula>16</formula>
      <formula>36</formula>
    </cfRule>
    <cfRule type="cellIs" dxfId="8" priority="27" operator="between">
      <formula>11</formula>
      <formula>15</formula>
    </cfRule>
    <cfRule type="cellIs" dxfId="7" priority="28" operator="between">
      <formula>7</formula>
      <formula>10</formula>
    </cfRule>
  </conditionalFormatting>
  <conditionalFormatting sqref="L59:L60 L62:L66">
    <cfRule type="cellIs" dxfId="6" priority="1" operator="between">
      <formula>1</formula>
      <formula>6</formula>
    </cfRule>
    <cfRule type="cellIs" dxfId="5" priority="2" operator="between">
      <formula>16</formula>
      <formula>36</formula>
    </cfRule>
    <cfRule type="cellIs" dxfId="4" priority="3" operator="between">
      <formula>11</formula>
      <formula>15</formula>
    </cfRule>
    <cfRule type="cellIs" dxfId="3" priority="4" operator="between">
      <formula>7</formula>
      <formula>10</formula>
    </cfRule>
  </conditionalFormatting>
  <pageMargins left="0.75" right="0.75" top="1" bottom="1" header="0.5" footer="0.5"/>
  <pageSetup paperSize="9" scale="51" fitToHeight="0" orientation="landscape" horizontalDpi="4294967292" verticalDpi="4294967292"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8000"/>
  </sheetPr>
  <dimension ref="A2:K790"/>
  <sheetViews>
    <sheetView topLeftCell="A7" zoomScale="80" zoomScaleNormal="80" workbookViewId="0"/>
  </sheetViews>
  <sheetFormatPr defaultColWidth="9" defaultRowHeight="15.75" x14ac:dyDescent="0.25"/>
  <cols>
    <col min="1" max="1" width="9" style="72"/>
    <col min="2" max="2" width="25.625" style="72" customWidth="1"/>
    <col min="3" max="3" width="55.625" style="72" customWidth="1"/>
    <col min="4" max="5" width="16.625" style="72" customWidth="1"/>
    <col min="6" max="6" width="18.125" style="72" customWidth="1"/>
    <col min="7" max="7" width="27.625" style="72" customWidth="1"/>
    <col min="8" max="8" width="11.625" style="72" customWidth="1"/>
    <col min="9" max="16384" width="9" style="72"/>
  </cols>
  <sheetData>
    <row r="2" spans="1:11" ht="26.25" x14ac:dyDescent="0.25">
      <c r="A2" s="402" t="s">
        <v>1902</v>
      </c>
      <c r="B2" s="402"/>
      <c r="C2" s="402"/>
      <c r="D2" s="402"/>
      <c r="E2" s="402"/>
      <c r="F2" s="402"/>
      <c r="G2" s="402"/>
      <c r="H2" s="402"/>
      <c r="I2" s="402"/>
      <c r="J2" s="402"/>
      <c r="K2" s="402"/>
    </row>
    <row r="3" spans="1:11" x14ac:dyDescent="0.25">
      <c r="A3" s="73"/>
      <c r="B3" s="73"/>
      <c r="C3" s="73"/>
      <c r="D3" s="73"/>
      <c r="E3" s="73"/>
      <c r="F3" s="73"/>
      <c r="G3" s="73"/>
      <c r="H3" s="73"/>
      <c r="I3" s="73"/>
      <c r="J3" s="73"/>
      <c r="K3" s="73"/>
    </row>
    <row r="4" spans="1:11" ht="30" x14ac:dyDescent="0.25">
      <c r="A4" s="74" t="s">
        <v>1903</v>
      </c>
      <c r="B4" s="74" t="s">
        <v>1904</v>
      </c>
      <c r="C4" s="74" t="s">
        <v>1905</v>
      </c>
      <c r="D4" s="74" t="s">
        <v>1906</v>
      </c>
      <c r="E4" s="74" t="s">
        <v>1907</v>
      </c>
      <c r="F4" s="74" t="s">
        <v>1908</v>
      </c>
      <c r="G4" s="74" t="s">
        <v>1909</v>
      </c>
      <c r="H4" s="74" t="s">
        <v>1910</v>
      </c>
      <c r="I4" s="73"/>
      <c r="J4" s="73"/>
      <c r="K4" s="73"/>
    </row>
    <row r="5" spans="1:11" x14ac:dyDescent="0.25">
      <c r="A5" s="75" t="s">
        <v>23</v>
      </c>
      <c r="B5" s="76" t="s">
        <v>1911</v>
      </c>
      <c r="C5" s="76" t="str">
        <f>'D1 Car parks &amp; access'!I19</f>
        <v>No further action required</v>
      </c>
      <c r="D5" s="82"/>
      <c r="E5" s="83"/>
      <c r="F5" s="82"/>
      <c r="G5" s="83"/>
      <c r="H5" s="84" t="s">
        <v>1912</v>
      </c>
    </row>
    <row r="6" spans="1:11" x14ac:dyDescent="0.25">
      <c r="A6" s="75" t="s">
        <v>28</v>
      </c>
      <c r="B6" s="76" t="s">
        <v>1911</v>
      </c>
      <c r="C6" s="76" t="str">
        <f>'D1 Car parks &amp; access'!I20</f>
        <v>No further action required</v>
      </c>
      <c r="D6" s="82"/>
      <c r="E6" s="83"/>
      <c r="F6" s="82"/>
      <c r="G6" s="83"/>
      <c r="H6" s="84" t="s">
        <v>1912</v>
      </c>
    </row>
    <row r="7" spans="1:11" x14ac:dyDescent="0.25">
      <c r="A7" s="75" t="s">
        <v>30</v>
      </c>
      <c r="B7" s="76" t="s">
        <v>1911</v>
      </c>
      <c r="C7" s="76" t="str">
        <f>'D1 Car parks &amp; access'!I21</f>
        <v>No further action required</v>
      </c>
      <c r="D7" s="82"/>
      <c r="E7" s="83"/>
      <c r="F7" s="82"/>
      <c r="G7" s="83"/>
      <c r="H7" s="84" t="s">
        <v>1912</v>
      </c>
    </row>
    <row r="8" spans="1:11" x14ac:dyDescent="0.25">
      <c r="A8" s="75" t="s">
        <v>32</v>
      </c>
      <c r="B8" s="76" t="s">
        <v>1911</v>
      </c>
      <c r="C8" s="76" t="str">
        <f>'D1 Car parks &amp; access'!I22</f>
        <v>No further action required</v>
      </c>
      <c r="D8" s="82"/>
      <c r="E8" s="83"/>
      <c r="F8" s="82"/>
      <c r="G8" s="83"/>
      <c r="H8" s="84" t="s">
        <v>1912</v>
      </c>
    </row>
    <row r="9" spans="1:11" x14ac:dyDescent="0.25">
      <c r="A9" s="75" t="s">
        <v>35</v>
      </c>
      <c r="B9" s="76" t="s">
        <v>1911</v>
      </c>
      <c r="C9" s="76" t="str">
        <f>'D1 Car parks &amp; access'!I23</f>
        <v>No further action required</v>
      </c>
      <c r="D9" s="82"/>
      <c r="E9" s="83"/>
      <c r="F9" s="82"/>
      <c r="G9" s="83"/>
      <c r="H9" s="84" t="s">
        <v>1912</v>
      </c>
    </row>
    <row r="10" spans="1:11" x14ac:dyDescent="0.25">
      <c r="A10" s="75" t="s">
        <v>38</v>
      </c>
      <c r="B10" s="76" t="s">
        <v>1911</v>
      </c>
      <c r="C10" s="76" t="str">
        <f>'D1 Car parks &amp; access'!I24</f>
        <v>No further action required</v>
      </c>
      <c r="D10" s="82"/>
      <c r="E10" s="83"/>
      <c r="F10" s="82"/>
      <c r="G10" s="83"/>
      <c r="H10" s="84" t="s">
        <v>1912</v>
      </c>
    </row>
    <row r="11" spans="1:11" x14ac:dyDescent="0.25">
      <c r="A11" s="75" t="s">
        <v>41</v>
      </c>
      <c r="B11" s="76" t="s">
        <v>1911</v>
      </c>
      <c r="C11" s="76" t="str">
        <f>'D1 Car parks &amp; access'!I25</f>
        <v>No further action required</v>
      </c>
      <c r="D11" s="82"/>
      <c r="E11" s="83"/>
      <c r="F11" s="82"/>
      <c r="G11" s="83"/>
      <c r="H11" s="84" t="s">
        <v>1912</v>
      </c>
    </row>
    <row r="12" spans="1:11" x14ac:dyDescent="0.25">
      <c r="A12" s="75" t="s">
        <v>44</v>
      </c>
      <c r="B12" s="76" t="s">
        <v>1911</v>
      </c>
      <c r="C12" s="76" t="str">
        <f>'D1 Car parks &amp; access'!I26</f>
        <v>No further action required</v>
      </c>
      <c r="D12" s="82"/>
      <c r="E12" s="83"/>
      <c r="F12" s="82"/>
      <c r="G12" s="83"/>
      <c r="H12" s="84" t="s">
        <v>1912</v>
      </c>
    </row>
    <row r="13" spans="1:11" x14ac:dyDescent="0.25">
      <c r="A13" s="75" t="s">
        <v>46</v>
      </c>
      <c r="B13" s="76" t="s">
        <v>1911</v>
      </c>
      <c r="C13" s="76" t="str">
        <f>'D1 Car parks &amp; access'!I27</f>
        <v>No further action required</v>
      </c>
      <c r="D13" s="82"/>
      <c r="E13" s="83"/>
      <c r="F13" s="82"/>
      <c r="G13" s="83"/>
      <c r="H13" s="84" t="s">
        <v>1912</v>
      </c>
    </row>
    <row r="14" spans="1:11" x14ac:dyDescent="0.25">
      <c r="A14" s="75" t="s">
        <v>49</v>
      </c>
      <c r="B14" s="76" t="s">
        <v>1911</v>
      </c>
      <c r="C14" s="76" t="str">
        <f>'D1 Car parks &amp; access'!I28</f>
        <v>No further action required</v>
      </c>
      <c r="D14" s="82"/>
      <c r="E14" s="83"/>
      <c r="F14" s="82"/>
      <c r="G14" s="83"/>
      <c r="H14" s="84" t="s">
        <v>1912</v>
      </c>
    </row>
    <row r="15" spans="1:11" x14ac:dyDescent="0.25">
      <c r="A15" s="75" t="s">
        <v>52</v>
      </c>
      <c r="B15" s="76" t="s">
        <v>1911</v>
      </c>
      <c r="C15" s="76" t="str">
        <f>'D1 Car parks &amp; access'!I29</f>
        <v>No further action required</v>
      </c>
      <c r="D15" s="82"/>
      <c r="E15" s="83"/>
      <c r="F15" s="82"/>
      <c r="G15" s="83"/>
      <c r="H15" s="84" t="s">
        <v>1912</v>
      </c>
    </row>
    <row r="16" spans="1:11" x14ac:dyDescent="0.25">
      <c r="A16" s="75" t="s">
        <v>55</v>
      </c>
      <c r="B16" s="76" t="s">
        <v>1911</v>
      </c>
      <c r="C16" s="76" t="str">
        <f>'D1 Car parks &amp; access'!I30</f>
        <v>No further action required</v>
      </c>
      <c r="D16" s="82"/>
      <c r="E16" s="83"/>
      <c r="F16" s="82"/>
      <c r="G16" s="83"/>
      <c r="H16" s="84" t="s">
        <v>1912</v>
      </c>
    </row>
    <row r="17" spans="1:8" x14ac:dyDescent="0.25">
      <c r="A17" s="75" t="s">
        <v>59</v>
      </c>
      <c r="B17" s="76" t="s">
        <v>1911</v>
      </c>
      <c r="C17" s="76" t="str">
        <f>'D1 Car parks &amp; access'!I31</f>
        <v>No further action required</v>
      </c>
      <c r="D17" s="82"/>
      <c r="E17" s="83"/>
      <c r="F17" s="82"/>
      <c r="G17" s="83"/>
      <c r="H17" s="84" t="s">
        <v>1912</v>
      </c>
    </row>
    <row r="18" spans="1:8" x14ac:dyDescent="0.25">
      <c r="A18" s="75" t="s">
        <v>62</v>
      </c>
      <c r="B18" s="76" t="s">
        <v>1911</v>
      </c>
      <c r="C18" s="76" t="str">
        <f>'D1 Car parks &amp; access'!I32</f>
        <v>No further action required</v>
      </c>
      <c r="D18" s="82"/>
      <c r="E18" s="83"/>
      <c r="F18" s="82"/>
      <c r="G18" s="83"/>
      <c r="H18" s="84" t="s">
        <v>1912</v>
      </c>
    </row>
    <row r="19" spans="1:8" x14ac:dyDescent="0.25">
      <c r="A19" s="75" t="s">
        <v>66</v>
      </c>
      <c r="B19" s="76" t="s">
        <v>1911</v>
      </c>
      <c r="C19" s="76" t="str">
        <f>'D1 Car parks &amp; access'!I34</f>
        <v>No further action required</v>
      </c>
      <c r="D19" s="82"/>
      <c r="E19" s="83"/>
      <c r="F19" s="82"/>
      <c r="G19" s="83"/>
      <c r="H19" s="84" t="s">
        <v>1912</v>
      </c>
    </row>
    <row r="20" spans="1:8" x14ac:dyDescent="0.25">
      <c r="A20" s="75" t="s">
        <v>69</v>
      </c>
      <c r="B20" s="76" t="s">
        <v>1911</v>
      </c>
      <c r="C20" s="76">
        <f>'D1 Car parks &amp; access'!I35</f>
        <v>0</v>
      </c>
      <c r="D20" s="82"/>
      <c r="E20" s="83"/>
      <c r="F20" s="82"/>
      <c r="G20" s="83"/>
      <c r="H20" s="84" t="s">
        <v>1912</v>
      </c>
    </row>
    <row r="21" spans="1:8" x14ac:dyDescent="0.25">
      <c r="A21" s="75" t="s">
        <v>72</v>
      </c>
      <c r="B21" s="76" t="s">
        <v>1911</v>
      </c>
      <c r="C21" s="76">
        <f>'D1 Car parks &amp; access'!I36</f>
        <v>0</v>
      </c>
      <c r="D21" s="82"/>
      <c r="E21" s="83"/>
      <c r="F21" s="82"/>
      <c r="G21" s="83"/>
      <c r="H21" s="84" t="s">
        <v>1912</v>
      </c>
    </row>
    <row r="22" spans="1:8" x14ac:dyDescent="0.25">
      <c r="A22" s="75" t="s">
        <v>74</v>
      </c>
      <c r="B22" s="76" t="s">
        <v>1911</v>
      </c>
      <c r="C22" s="76">
        <f>'D1 Car parks &amp; access'!I37</f>
        <v>0</v>
      </c>
      <c r="D22" s="82"/>
      <c r="E22" s="83"/>
      <c r="F22" s="82"/>
      <c r="G22" s="83"/>
      <c r="H22" s="84" t="s">
        <v>1912</v>
      </c>
    </row>
    <row r="23" spans="1:8" ht="31.5" x14ac:dyDescent="0.25">
      <c r="A23" s="75" t="s">
        <v>69</v>
      </c>
      <c r="B23" s="76" t="s">
        <v>1911</v>
      </c>
      <c r="C23" s="76" t="str">
        <f>'D1 Car parks &amp; access'!I39</f>
        <v>Signage displayed and paths gritted</v>
      </c>
      <c r="D23" s="82"/>
      <c r="E23" s="83"/>
      <c r="F23" s="82"/>
      <c r="G23" s="83"/>
      <c r="H23" s="84" t="s">
        <v>1912</v>
      </c>
    </row>
    <row r="24" spans="1:8" ht="31.5" x14ac:dyDescent="0.25">
      <c r="A24" s="75" t="s">
        <v>72</v>
      </c>
      <c r="B24" s="76" t="s">
        <v>1911</v>
      </c>
      <c r="C24" s="76" t="str">
        <f>'D1 Car parks &amp; access'!I40</f>
        <v>Signage displayed and paths gritted</v>
      </c>
      <c r="D24" s="82"/>
      <c r="E24" s="83"/>
      <c r="F24" s="82"/>
      <c r="G24" s="83"/>
      <c r="H24" s="84" t="s">
        <v>1912</v>
      </c>
    </row>
    <row r="25" spans="1:8" ht="31.5" x14ac:dyDescent="0.25">
      <c r="A25" s="75" t="s">
        <v>74</v>
      </c>
      <c r="B25" s="76" t="s">
        <v>1911</v>
      </c>
      <c r="C25" s="76" t="str">
        <f>'D1 Car parks &amp; access'!I41</f>
        <v>Signage displayed and paths gritted</v>
      </c>
      <c r="D25" s="82"/>
      <c r="E25" s="83"/>
      <c r="F25" s="82"/>
      <c r="G25" s="83"/>
      <c r="H25" s="84" t="s">
        <v>1912</v>
      </c>
    </row>
    <row r="26" spans="1:8" x14ac:dyDescent="0.25">
      <c r="A26" s="75" t="s">
        <v>81</v>
      </c>
      <c r="B26" s="76" t="s">
        <v>1911</v>
      </c>
      <c r="C26" s="76" t="str">
        <f>'D1 Car parks &amp; access'!I42</f>
        <v>No further action required</v>
      </c>
      <c r="D26" s="82"/>
      <c r="E26" s="83"/>
      <c r="F26" s="82"/>
      <c r="G26" s="83"/>
      <c r="H26" s="84" t="s">
        <v>1912</v>
      </c>
    </row>
    <row r="27" spans="1:8" x14ac:dyDescent="0.25">
      <c r="A27" s="75" t="s">
        <v>83</v>
      </c>
      <c r="B27" s="76" t="s">
        <v>1911</v>
      </c>
      <c r="C27" s="76" t="str">
        <f>'D1 Car parks &amp; access'!I43</f>
        <v>No further action required</v>
      </c>
      <c r="D27" s="82"/>
      <c r="E27" s="83"/>
      <c r="F27" s="82"/>
      <c r="G27" s="83"/>
      <c r="H27" s="84" t="s">
        <v>1912</v>
      </c>
    </row>
    <row r="28" spans="1:8" x14ac:dyDescent="0.25">
      <c r="A28" s="75" t="s">
        <v>87</v>
      </c>
      <c r="B28" s="76" t="s">
        <v>1911</v>
      </c>
      <c r="C28" s="76" t="str">
        <f>'D1 Car parks &amp; access'!I45</f>
        <v>No further action required</v>
      </c>
      <c r="D28" s="82"/>
      <c r="E28" s="83"/>
      <c r="F28" s="82"/>
      <c r="G28" s="83"/>
      <c r="H28" s="84" t="s">
        <v>1912</v>
      </c>
    </row>
    <row r="29" spans="1:8" x14ac:dyDescent="0.25">
      <c r="A29" s="75" t="s">
        <v>90</v>
      </c>
      <c r="B29" s="76" t="s">
        <v>1911</v>
      </c>
      <c r="C29" s="76" t="str">
        <f>'D1 Car parks &amp; access'!I46</f>
        <v>No further action required</v>
      </c>
      <c r="D29" s="82"/>
      <c r="E29" s="83"/>
      <c r="F29" s="82"/>
      <c r="G29" s="83"/>
      <c r="H29" s="84" t="s">
        <v>1912</v>
      </c>
    </row>
    <row r="30" spans="1:8" x14ac:dyDescent="0.25">
      <c r="A30" s="75" t="s">
        <v>93</v>
      </c>
      <c r="B30" s="76" t="s">
        <v>1911</v>
      </c>
      <c r="C30" s="76" t="str">
        <f>'D1 Car parks &amp; access'!I47</f>
        <v>No further action required</v>
      </c>
      <c r="D30" s="82"/>
      <c r="E30" s="83"/>
      <c r="F30" s="82"/>
      <c r="G30" s="83"/>
      <c r="H30" s="84" t="s">
        <v>1912</v>
      </c>
    </row>
    <row r="31" spans="1:8" x14ac:dyDescent="0.25">
      <c r="A31" s="75" t="s">
        <v>96</v>
      </c>
      <c r="B31" s="76" t="s">
        <v>1911</v>
      </c>
      <c r="C31" s="76">
        <f>'D1 Car parks &amp; access'!I48</f>
        <v>0</v>
      </c>
      <c r="D31" s="82"/>
      <c r="E31" s="83"/>
      <c r="F31" s="82"/>
      <c r="G31" s="83"/>
      <c r="H31" s="84" t="s">
        <v>1912</v>
      </c>
    </row>
    <row r="32" spans="1:8" x14ac:dyDescent="0.25">
      <c r="A32" s="75" t="s">
        <v>97</v>
      </c>
      <c r="B32" s="76" t="s">
        <v>1911</v>
      </c>
      <c r="C32" s="76">
        <f>'D1 Car parks &amp; access'!I49</f>
        <v>0</v>
      </c>
      <c r="D32" s="82"/>
      <c r="E32" s="83"/>
      <c r="F32" s="82"/>
      <c r="G32" s="83"/>
      <c r="H32" s="84" t="s">
        <v>1912</v>
      </c>
    </row>
    <row r="33" spans="1:8" ht="31.5" x14ac:dyDescent="0.25">
      <c r="A33" s="77" t="s">
        <v>112</v>
      </c>
      <c r="B33" s="78" t="s">
        <v>106</v>
      </c>
      <c r="C33" s="78" t="str">
        <f>'D2 Golf'!I20</f>
        <v>This section needs to be completed by Outdoor leisure if using CIMSPA - JM</v>
      </c>
      <c r="D33" s="87"/>
      <c r="E33" s="88"/>
      <c r="F33" s="87"/>
      <c r="G33" s="88"/>
      <c r="H33" s="84" t="s">
        <v>1912</v>
      </c>
    </row>
    <row r="34" spans="1:8" x14ac:dyDescent="0.25">
      <c r="A34" s="77" t="s">
        <v>115</v>
      </c>
      <c r="B34" s="78" t="s">
        <v>106</v>
      </c>
      <c r="C34" s="78">
        <f>'D2 Golf'!I21</f>
        <v>0</v>
      </c>
      <c r="D34" s="87"/>
      <c r="E34" s="88"/>
      <c r="F34" s="87"/>
      <c r="G34" s="88"/>
      <c r="H34" s="84" t="s">
        <v>1912</v>
      </c>
    </row>
    <row r="35" spans="1:8" x14ac:dyDescent="0.25">
      <c r="A35" s="77" t="s">
        <v>117</v>
      </c>
      <c r="B35" s="78" t="s">
        <v>106</v>
      </c>
      <c r="C35" s="78">
        <f>'D2 Golf'!I22</f>
        <v>0</v>
      </c>
      <c r="D35" s="87"/>
      <c r="E35" s="88"/>
      <c r="F35" s="87"/>
      <c r="G35" s="88"/>
      <c r="H35" s="84" t="s">
        <v>1912</v>
      </c>
    </row>
    <row r="36" spans="1:8" x14ac:dyDescent="0.25">
      <c r="A36" s="77" t="s">
        <v>119</v>
      </c>
      <c r="B36" s="78" t="s">
        <v>106</v>
      </c>
      <c r="C36" s="78">
        <f>'D2 Golf'!I23</f>
        <v>0</v>
      </c>
      <c r="D36" s="87"/>
      <c r="E36" s="88"/>
      <c r="F36" s="87"/>
      <c r="G36" s="88"/>
      <c r="H36" s="84" t="s">
        <v>1912</v>
      </c>
    </row>
    <row r="37" spans="1:8" x14ac:dyDescent="0.25">
      <c r="A37" s="77" t="s">
        <v>121</v>
      </c>
      <c r="B37" s="78" t="s">
        <v>106</v>
      </c>
      <c r="C37" s="78">
        <f>'D2 Golf'!I24</f>
        <v>0</v>
      </c>
      <c r="D37" s="87"/>
      <c r="E37" s="88"/>
      <c r="F37" s="87"/>
      <c r="G37" s="88"/>
      <c r="H37" s="84" t="s">
        <v>1912</v>
      </c>
    </row>
    <row r="38" spans="1:8" x14ac:dyDescent="0.25">
      <c r="A38" s="77" t="s">
        <v>123</v>
      </c>
      <c r="B38" s="78" t="s">
        <v>106</v>
      </c>
      <c r="C38" s="78">
        <f>'D2 Golf'!I25</f>
        <v>0</v>
      </c>
      <c r="D38" s="87"/>
      <c r="E38" s="88"/>
      <c r="F38" s="87"/>
      <c r="G38" s="88"/>
      <c r="H38" s="84" t="s">
        <v>1912</v>
      </c>
    </row>
    <row r="39" spans="1:8" x14ac:dyDescent="0.25">
      <c r="A39" s="77" t="s">
        <v>125</v>
      </c>
      <c r="B39" s="78" t="s">
        <v>106</v>
      </c>
      <c r="C39" s="78">
        <f>'D2 Golf'!I26</f>
        <v>0</v>
      </c>
      <c r="D39" s="87"/>
      <c r="E39" s="88"/>
      <c r="F39" s="87"/>
      <c r="G39" s="88"/>
      <c r="H39" s="84" t="s">
        <v>1912</v>
      </c>
    </row>
    <row r="40" spans="1:8" x14ac:dyDescent="0.25">
      <c r="A40" s="77" t="s">
        <v>128</v>
      </c>
      <c r="B40" s="78" t="s">
        <v>106</v>
      </c>
      <c r="C40" s="78">
        <f>'D2 Golf'!I27</f>
        <v>0</v>
      </c>
      <c r="D40" s="87"/>
      <c r="E40" s="88"/>
      <c r="F40" s="87"/>
      <c r="G40" s="88"/>
      <c r="H40" s="84" t="s">
        <v>1912</v>
      </c>
    </row>
    <row r="41" spans="1:8" x14ac:dyDescent="0.25">
      <c r="A41" s="77" t="s">
        <v>130</v>
      </c>
      <c r="B41" s="78" t="s">
        <v>106</v>
      </c>
      <c r="C41" s="78">
        <f>'D2 Golf'!I28</f>
        <v>0</v>
      </c>
      <c r="D41" s="87"/>
      <c r="E41" s="88"/>
      <c r="F41" s="87"/>
      <c r="G41" s="88"/>
      <c r="H41" s="84" t="s">
        <v>1912</v>
      </c>
    </row>
    <row r="42" spans="1:8" x14ac:dyDescent="0.25">
      <c r="A42" s="77" t="s">
        <v>134</v>
      </c>
      <c r="B42" s="78" t="s">
        <v>106</v>
      </c>
      <c r="C42" s="78" t="str">
        <f>'D2 Golf'!I31</f>
        <v>No further action required</v>
      </c>
      <c r="D42" s="87"/>
      <c r="E42" s="88"/>
      <c r="F42" s="87"/>
      <c r="G42" s="88"/>
      <c r="H42" s="84" t="s">
        <v>1912</v>
      </c>
    </row>
    <row r="43" spans="1:8" x14ac:dyDescent="0.25">
      <c r="A43" s="77" t="s">
        <v>136</v>
      </c>
      <c r="B43" s="78" t="s">
        <v>106</v>
      </c>
      <c r="C43" s="78" t="str">
        <f>'D2 Golf'!I32</f>
        <v>No further action required</v>
      </c>
      <c r="D43" s="87"/>
      <c r="E43" s="88"/>
      <c r="F43" s="87"/>
      <c r="G43" s="88"/>
      <c r="H43" s="84" t="s">
        <v>1912</v>
      </c>
    </row>
    <row r="44" spans="1:8" x14ac:dyDescent="0.25">
      <c r="A44" s="77" t="s">
        <v>138</v>
      </c>
      <c r="B44" s="78" t="s">
        <v>106</v>
      </c>
      <c r="C44" s="78" t="str">
        <f>'D2 Golf'!I33</f>
        <v>No further action required</v>
      </c>
      <c r="D44" s="87"/>
      <c r="E44" s="88"/>
      <c r="F44" s="87"/>
      <c r="G44" s="88"/>
      <c r="H44" s="84" t="s">
        <v>1912</v>
      </c>
    </row>
    <row r="45" spans="1:8" x14ac:dyDescent="0.25">
      <c r="A45" s="77" t="s">
        <v>140</v>
      </c>
      <c r="B45" s="78" t="s">
        <v>106</v>
      </c>
      <c r="C45" s="78" t="str">
        <f>'D2 Golf'!I34</f>
        <v>No further action required</v>
      </c>
      <c r="D45" s="87"/>
      <c r="E45" s="88"/>
      <c r="F45" s="87"/>
      <c r="G45" s="88"/>
      <c r="H45" s="84" t="s">
        <v>1912</v>
      </c>
    </row>
    <row r="46" spans="1:8" x14ac:dyDescent="0.25">
      <c r="A46" s="77" t="s">
        <v>142</v>
      </c>
      <c r="B46" s="78" t="s">
        <v>106</v>
      </c>
      <c r="C46" s="78" t="str">
        <f>'D2 Golf'!I35</f>
        <v>No further action required</v>
      </c>
      <c r="D46" s="87"/>
      <c r="E46" s="88"/>
      <c r="F46" s="87"/>
      <c r="G46" s="88"/>
      <c r="H46" s="84" t="s">
        <v>1912</v>
      </c>
    </row>
    <row r="47" spans="1:8" x14ac:dyDescent="0.25">
      <c r="A47" s="79" t="s">
        <v>146</v>
      </c>
      <c r="B47" s="78" t="s">
        <v>106</v>
      </c>
      <c r="C47" s="78" t="str">
        <f>'D2 Golf'!I38</f>
        <v>No further action required</v>
      </c>
      <c r="D47" s="87"/>
      <c r="E47" s="88"/>
      <c r="F47" s="87"/>
      <c r="G47" s="88"/>
      <c r="H47" s="84" t="s">
        <v>1912</v>
      </c>
    </row>
    <row r="48" spans="1:8" x14ac:dyDescent="0.25">
      <c r="A48" s="79" t="s">
        <v>148</v>
      </c>
      <c r="B48" s="78" t="s">
        <v>106</v>
      </c>
      <c r="C48" s="78" t="str">
        <f>'D2 Golf'!I39</f>
        <v>No further action required</v>
      </c>
      <c r="D48" s="87"/>
      <c r="E48" s="88"/>
      <c r="F48" s="87"/>
      <c r="G48" s="88"/>
      <c r="H48" s="84" t="s">
        <v>1912</v>
      </c>
    </row>
    <row r="49" spans="1:8" x14ac:dyDescent="0.25">
      <c r="A49" s="79" t="s">
        <v>150</v>
      </c>
      <c r="B49" s="78" t="s">
        <v>106</v>
      </c>
      <c r="C49" s="78" t="str">
        <f>'D2 Golf'!I40</f>
        <v>No further action required</v>
      </c>
      <c r="D49" s="87"/>
      <c r="E49" s="88"/>
      <c r="F49" s="87"/>
      <c r="G49" s="88"/>
      <c r="H49" s="84" t="s">
        <v>1912</v>
      </c>
    </row>
    <row r="50" spans="1:8" x14ac:dyDescent="0.25">
      <c r="A50" s="79" t="s">
        <v>152</v>
      </c>
      <c r="B50" s="78" t="s">
        <v>106</v>
      </c>
      <c r="C50" s="78" t="str">
        <f>'D2 Golf'!I41</f>
        <v>No further action required</v>
      </c>
      <c r="D50" s="87"/>
      <c r="E50" s="88"/>
      <c r="F50" s="87"/>
      <c r="G50" s="88"/>
      <c r="H50" s="84" t="s">
        <v>1912</v>
      </c>
    </row>
    <row r="51" spans="1:8" x14ac:dyDescent="0.25">
      <c r="A51" s="79" t="s">
        <v>154</v>
      </c>
      <c r="B51" s="78" t="s">
        <v>106</v>
      </c>
      <c r="C51" s="78" t="str">
        <f>'D2 Golf'!I42</f>
        <v>No further action required</v>
      </c>
      <c r="D51" s="87"/>
      <c r="E51" s="88"/>
      <c r="F51" s="87"/>
      <c r="G51" s="88"/>
      <c r="H51" s="84" t="s">
        <v>1912</v>
      </c>
    </row>
    <row r="52" spans="1:8" x14ac:dyDescent="0.25">
      <c r="A52" s="79" t="s">
        <v>156</v>
      </c>
      <c r="B52" s="78" t="s">
        <v>106</v>
      </c>
      <c r="C52" s="78" t="str">
        <f>'D2 Golf'!I43</f>
        <v>No further action required</v>
      </c>
      <c r="D52" s="87"/>
      <c r="E52" s="88"/>
      <c r="F52" s="87"/>
      <c r="G52" s="88"/>
      <c r="H52" s="84" t="s">
        <v>1912</v>
      </c>
    </row>
    <row r="53" spans="1:8" x14ac:dyDescent="0.25">
      <c r="A53" s="79" t="s">
        <v>158</v>
      </c>
      <c r="B53" s="78" t="s">
        <v>106</v>
      </c>
      <c r="C53" s="78" t="str">
        <f>'D2 Golf'!I44</f>
        <v>No further action required</v>
      </c>
      <c r="D53" s="87"/>
      <c r="E53" s="88"/>
      <c r="F53" s="87"/>
      <c r="G53" s="88"/>
      <c r="H53" s="84" t="s">
        <v>1912</v>
      </c>
    </row>
    <row r="54" spans="1:8" x14ac:dyDescent="0.25">
      <c r="A54" s="79" t="s">
        <v>161</v>
      </c>
      <c r="B54" s="78" t="s">
        <v>106</v>
      </c>
      <c r="C54" s="78" t="str">
        <f>'D2 Golf'!I46</f>
        <v>No further action required</v>
      </c>
      <c r="D54" s="87"/>
      <c r="E54" s="88"/>
      <c r="F54" s="87"/>
      <c r="G54" s="88"/>
      <c r="H54" s="84" t="s">
        <v>1912</v>
      </c>
    </row>
    <row r="55" spans="1:8" x14ac:dyDescent="0.25">
      <c r="A55" s="79" t="s">
        <v>163</v>
      </c>
      <c r="B55" s="78" t="s">
        <v>106</v>
      </c>
      <c r="C55" s="78" t="str">
        <f>'D2 Golf'!I47</f>
        <v>No further action required</v>
      </c>
      <c r="D55" s="87"/>
      <c r="E55" s="88"/>
      <c r="F55" s="87"/>
      <c r="G55" s="88"/>
      <c r="H55" s="84" t="s">
        <v>1912</v>
      </c>
    </row>
    <row r="56" spans="1:8" x14ac:dyDescent="0.25">
      <c r="A56" s="79" t="s">
        <v>165</v>
      </c>
      <c r="B56" s="78" t="s">
        <v>106</v>
      </c>
      <c r="C56" s="78" t="str">
        <f>'D2 Golf'!I48</f>
        <v>No further action required</v>
      </c>
      <c r="D56" s="87"/>
      <c r="E56" s="88"/>
      <c r="F56" s="87"/>
      <c r="G56" s="88"/>
      <c r="H56" s="84" t="s">
        <v>1912</v>
      </c>
    </row>
    <row r="57" spans="1:8" x14ac:dyDescent="0.25">
      <c r="A57" s="79" t="s">
        <v>167</v>
      </c>
      <c r="B57" s="78" t="s">
        <v>106</v>
      </c>
      <c r="C57" s="78" t="str">
        <f>'D2 Golf'!I49</f>
        <v>No further action required</v>
      </c>
      <c r="D57" s="87"/>
      <c r="E57" s="88"/>
      <c r="F57" s="87"/>
      <c r="G57" s="88"/>
      <c r="H57" s="84" t="s">
        <v>1912</v>
      </c>
    </row>
    <row r="58" spans="1:8" x14ac:dyDescent="0.25">
      <c r="A58" s="79" t="s">
        <v>169</v>
      </c>
      <c r="B58" s="78" t="s">
        <v>106</v>
      </c>
      <c r="C58" s="78" t="str">
        <f>'D2 Golf'!I50</f>
        <v>No further action required</v>
      </c>
      <c r="D58" s="87"/>
      <c r="E58" s="88"/>
      <c r="F58" s="87"/>
      <c r="G58" s="88"/>
      <c r="H58" s="84" t="s">
        <v>1912</v>
      </c>
    </row>
    <row r="59" spans="1:8" x14ac:dyDescent="0.25">
      <c r="A59" s="79" t="s">
        <v>171</v>
      </c>
      <c r="B59" s="78" t="s">
        <v>106</v>
      </c>
      <c r="C59" s="78" t="str">
        <f>'D2 Golf'!I51</f>
        <v>No further action required</v>
      </c>
      <c r="D59" s="87"/>
      <c r="E59" s="88"/>
      <c r="F59" s="87"/>
      <c r="G59" s="88"/>
      <c r="H59" s="84" t="s">
        <v>1912</v>
      </c>
    </row>
    <row r="60" spans="1:8" x14ac:dyDescent="0.25">
      <c r="A60" s="79" t="s">
        <v>173</v>
      </c>
      <c r="B60" s="78" t="s">
        <v>106</v>
      </c>
      <c r="C60" s="78" t="str">
        <f>'D2 Golf'!I52</f>
        <v>No further action required</v>
      </c>
      <c r="D60" s="87"/>
      <c r="E60" s="88"/>
      <c r="F60" s="87"/>
      <c r="G60" s="88"/>
      <c r="H60" s="84" t="s">
        <v>1912</v>
      </c>
    </row>
    <row r="61" spans="1:8" x14ac:dyDescent="0.25">
      <c r="A61" s="79" t="s">
        <v>176</v>
      </c>
      <c r="B61" s="78" t="s">
        <v>106</v>
      </c>
      <c r="C61" s="78" t="str">
        <f>'D2 Golf'!I54</f>
        <v>No further action required</v>
      </c>
      <c r="D61" s="87"/>
      <c r="E61" s="88"/>
      <c r="F61" s="87"/>
      <c r="G61" s="88"/>
      <c r="H61" s="84" t="s">
        <v>1912</v>
      </c>
    </row>
    <row r="62" spans="1:8" x14ac:dyDescent="0.25">
      <c r="A62" s="79" t="s">
        <v>178</v>
      </c>
      <c r="B62" s="78" t="s">
        <v>106</v>
      </c>
      <c r="C62" s="78" t="str">
        <f>'D2 Golf'!I55</f>
        <v>No further action required</v>
      </c>
      <c r="D62" s="87"/>
      <c r="E62" s="88"/>
      <c r="F62" s="87"/>
      <c r="G62" s="88"/>
      <c r="H62" s="84" t="s">
        <v>1912</v>
      </c>
    </row>
    <row r="63" spans="1:8" x14ac:dyDescent="0.25">
      <c r="A63" s="79" t="s">
        <v>180</v>
      </c>
      <c r="B63" s="78" t="s">
        <v>106</v>
      </c>
      <c r="C63" s="78" t="str">
        <f>'D2 Golf'!I56</f>
        <v>No further action required</v>
      </c>
      <c r="D63" s="87"/>
      <c r="E63" s="88"/>
      <c r="F63" s="87"/>
      <c r="G63" s="88"/>
      <c r="H63" s="84" t="s">
        <v>1912</v>
      </c>
    </row>
    <row r="64" spans="1:8" x14ac:dyDescent="0.25">
      <c r="A64" s="79" t="s">
        <v>184</v>
      </c>
      <c r="B64" s="78" t="s">
        <v>106</v>
      </c>
      <c r="C64" s="78" t="str">
        <f>'D2 Golf'!I59</f>
        <v>No further action required</v>
      </c>
      <c r="D64" s="87"/>
      <c r="E64" s="88"/>
      <c r="F64" s="87"/>
      <c r="G64" s="88"/>
      <c r="H64" s="84" t="s">
        <v>1912</v>
      </c>
    </row>
    <row r="65" spans="1:8" x14ac:dyDescent="0.25">
      <c r="A65" s="79" t="s">
        <v>188</v>
      </c>
      <c r="B65" s="78" t="s">
        <v>106</v>
      </c>
      <c r="C65" s="78" t="str">
        <f>'D2 Golf'!I62</f>
        <v>No further action required</v>
      </c>
      <c r="D65" s="87"/>
      <c r="E65" s="88"/>
      <c r="F65" s="87"/>
      <c r="G65" s="88"/>
      <c r="H65" s="84" t="s">
        <v>1912</v>
      </c>
    </row>
    <row r="66" spans="1:8" x14ac:dyDescent="0.25">
      <c r="A66" s="79" t="s">
        <v>190</v>
      </c>
      <c r="B66" s="78" t="s">
        <v>106</v>
      </c>
      <c r="C66" s="78" t="str">
        <f>'D2 Golf'!I63</f>
        <v>No further action required</v>
      </c>
      <c r="D66" s="87"/>
      <c r="E66" s="88"/>
      <c r="F66" s="87"/>
      <c r="G66" s="88"/>
      <c r="H66" s="84" t="s">
        <v>1912</v>
      </c>
    </row>
    <row r="67" spans="1:8" x14ac:dyDescent="0.25">
      <c r="A67" s="79" t="s">
        <v>192</v>
      </c>
      <c r="B67" s="78" t="s">
        <v>106</v>
      </c>
      <c r="C67" s="78" t="str">
        <f>'D2 Golf'!I64</f>
        <v>No further action required</v>
      </c>
      <c r="D67" s="87"/>
      <c r="E67" s="88"/>
      <c r="F67" s="87"/>
      <c r="G67" s="88"/>
      <c r="H67" s="84" t="s">
        <v>1912</v>
      </c>
    </row>
    <row r="68" spans="1:8" x14ac:dyDescent="0.25">
      <c r="A68" s="79" t="s">
        <v>195</v>
      </c>
      <c r="B68" s="78" t="s">
        <v>106</v>
      </c>
      <c r="C68" s="78" t="str">
        <f>'D2 Golf'!I66</f>
        <v>No further action required</v>
      </c>
      <c r="D68" s="87"/>
      <c r="E68" s="88"/>
      <c r="F68" s="87"/>
      <c r="G68" s="88"/>
      <c r="H68" s="84" t="s">
        <v>1912</v>
      </c>
    </row>
    <row r="69" spans="1:8" x14ac:dyDescent="0.25">
      <c r="A69" s="79" t="s">
        <v>197</v>
      </c>
      <c r="B69" s="78" t="s">
        <v>106</v>
      </c>
      <c r="C69" s="78" t="str">
        <f>'D2 Golf'!I67</f>
        <v>No further action required</v>
      </c>
      <c r="D69" s="87"/>
      <c r="E69" s="88"/>
      <c r="F69" s="87"/>
      <c r="G69" s="88"/>
      <c r="H69" s="84" t="s">
        <v>1912</v>
      </c>
    </row>
    <row r="70" spans="1:8" x14ac:dyDescent="0.25">
      <c r="A70" s="79" t="s">
        <v>199</v>
      </c>
      <c r="B70" s="78" t="s">
        <v>106</v>
      </c>
      <c r="C70" s="78" t="str">
        <f>'D2 Golf'!I68</f>
        <v>No further action required</v>
      </c>
      <c r="D70" s="87"/>
      <c r="E70" s="88"/>
      <c r="F70" s="87"/>
      <c r="G70" s="88"/>
      <c r="H70" s="84" t="s">
        <v>1912</v>
      </c>
    </row>
    <row r="71" spans="1:8" x14ac:dyDescent="0.25">
      <c r="A71" s="79" t="s">
        <v>201</v>
      </c>
      <c r="B71" s="78" t="s">
        <v>106</v>
      </c>
      <c r="C71" s="78" t="str">
        <f>'D2 Golf'!I69</f>
        <v>No further action required</v>
      </c>
      <c r="D71" s="87"/>
      <c r="E71" s="88"/>
      <c r="F71" s="87"/>
      <c r="G71" s="88"/>
      <c r="H71" s="84" t="s">
        <v>1912</v>
      </c>
    </row>
    <row r="72" spans="1:8" x14ac:dyDescent="0.25">
      <c r="A72" s="79" t="s">
        <v>209</v>
      </c>
      <c r="B72" s="78" t="s">
        <v>106</v>
      </c>
      <c r="C72" s="78" t="str">
        <f>'D2 Golf'!I76</f>
        <v>No further action required</v>
      </c>
      <c r="D72" s="87"/>
      <c r="E72" s="88"/>
      <c r="F72" s="87"/>
      <c r="G72" s="88"/>
      <c r="H72" s="84" t="s">
        <v>1912</v>
      </c>
    </row>
    <row r="73" spans="1:8" x14ac:dyDescent="0.25">
      <c r="A73" s="79" t="s">
        <v>214</v>
      </c>
      <c r="B73" s="78" t="s">
        <v>106</v>
      </c>
      <c r="C73" s="78" t="str">
        <f>'D2 Golf'!I79</f>
        <v>No further action required</v>
      </c>
      <c r="D73" s="87"/>
      <c r="E73" s="88"/>
      <c r="F73" s="87"/>
      <c r="G73" s="88"/>
      <c r="H73" s="84" t="s">
        <v>1912</v>
      </c>
    </row>
    <row r="74" spans="1:8" x14ac:dyDescent="0.25">
      <c r="A74" s="79" t="s">
        <v>216</v>
      </c>
      <c r="B74" s="78" t="s">
        <v>106</v>
      </c>
      <c r="C74" s="78" t="str">
        <f>'D2 Golf'!I80</f>
        <v>No further action required</v>
      </c>
      <c r="D74" s="87"/>
      <c r="E74" s="88"/>
      <c r="F74" s="87"/>
      <c r="G74" s="88"/>
      <c r="H74" s="84" t="s">
        <v>1912</v>
      </c>
    </row>
    <row r="75" spans="1:8" x14ac:dyDescent="0.25">
      <c r="A75" s="79" t="s">
        <v>218</v>
      </c>
      <c r="B75" s="78" t="s">
        <v>106</v>
      </c>
      <c r="C75" s="78" t="str">
        <f>'D2 Golf'!I81</f>
        <v>No further action required</v>
      </c>
      <c r="D75" s="87"/>
      <c r="E75" s="88"/>
      <c r="F75" s="87"/>
      <c r="G75" s="88"/>
      <c r="H75" s="84" t="s">
        <v>1912</v>
      </c>
    </row>
    <row r="76" spans="1:8" x14ac:dyDescent="0.25">
      <c r="A76" s="79" t="s">
        <v>220</v>
      </c>
      <c r="B76" s="78" t="s">
        <v>106</v>
      </c>
      <c r="C76" s="78" t="str">
        <f>'D2 Golf'!I82</f>
        <v>No further action required</v>
      </c>
      <c r="D76" s="87"/>
      <c r="E76" s="88"/>
      <c r="F76" s="87"/>
      <c r="G76" s="88"/>
      <c r="H76" s="84" t="s">
        <v>1912</v>
      </c>
    </row>
    <row r="77" spans="1:8" x14ac:dyDescent="0.25">
      <c r="A77" s="79" t="s">
        <v>222</v>
      </c>
      <c r="B77" s="78" t="s">
        <v>106</v>
      </c>
      <c r="C77" s="78" t="str">
        <f>'D2 Golf'!I83</f>
        <v>No further action required</v>
      </c>
      <c r="D77" s="87"/>
      <c r="E77" s="88"/>
      <c r="F77" s="87"/>
      <c r="G77" s="88"/>
      <c r="H77" s="84" t="s">
        <v>1912</v>
      </c>
    </row>
    <row r="78" spans="1:8" x14ac:dyDescent="0.25">
      <c r="A78" s="79" t="s">
        <v>224</v>
      </c>
      <c r="B78" s="78" t="s">
        <v>106</v>
      </c>
      <c r="C78" s="78" t="str">
        <f>'D2 Golf'!I84</f>
        <v>No further action required</v>
      </c>
      <c r="D78" s="87"/>
      <c r="E78" s="88"/>
      <c r="F78" s="87"/>
      <c r="G78" s="88"/>
      <c r="H78" s="84" t="s">
        <v>1912</v>
      </c>
    </row>
    <row r="79" spans="1:8" x14ac:dyDescent="0.25">
      <c r="A79" s="79" t="s">
        <v>226</v>
      </c>
      <c r="B79" s="78" t="s">
        <v>106</v>
      </c>
      <c r="C79" s="78" t="str">
        <f>'D2 Golf'!I85</f>
        <v>No further action required</v>
      </c>
      <c r="D79" s="87"/>
      <c r="E79" s="88"/>
      <c r="F79" s="87"/>
      <c r="G79" s="88"/>
      <c r="H79" s="84" t="s">
        <v>1912</v>
      </c>
    </row>
    <row r="80" spans="1:8" x14ac:dyDescent="0.25">
      <c r="A80" s="79" t="s">
        <v>228</v>
      </c>
      <c r="B80" s="78" t="s">
        <v>106</v>
      </c>
      <c r="C80" s="78" t="str">
        <f>'D2 Golf'!I86</f>
        <v>No further action required</v>
      </c>
      <c r="D80" s="87"/>
      <c r="E80" s="88"/>
      <c r="F80" s="87"/>
      <c r="G80" s="88"/>
      <c r="H80" s="84" t="s">
        <v>1912</v>
      </c>
    </row>
    <row r="81" spans="1:8" x14ac:dyDescent="0.25">
      <c r="A81" s="79" t="s">
        <v>231</v>
      </c>
      <c r="B81" s="78" t="s">
        <v>106</v>
      </c>
      <c r="C81" s="78" t="str">
        <f>'D2 Golf'!I88</f>
        <v>No further action required</v>
      </c>
      <c r="D81" s="87"/>
      <c r="E81" s="88"/>
      <c r="F81" s="87"/>
      <c r="G81" s="88"/>
      <c r="H81" s="84" t="s">
        <v>1912</v>
      </c>
    </row>
    <row r="82" spans="1:8" x14ac:dyDescent="0.25">
      <c r="A82" s="79" t="s">
        <v>233</v>
      </c>
      <c r="B82" s="78" t="s">
        <v>106</v>
      </c>
      <c r="C82" s="78" t="str">
        <f>'D2 Golf'!I89</f>
        <v>No further action required</v>
      </c>
      <c r="D82" s="87"/>
      <c r="E82" s="88"/>
      <c r="F82" s="87"/>
      <c r="G82" s="88"/>
      <c r="H82" s="84" t="s">
        <v>1912</v>
      </c>
    </row>
    <row r="83" spans="1:8" x14ac:dyDescent="0.25">
      <c r="A83" s="79" t="s">
        <v>235</v>
      </c>
      <c r="B83" s="78" t="s">
        <v>106</v>
      </c>
      <c r="C83" s="78" t="str">
        <f>'D2 Golf'!I90</f>
        <v>No further action required</v>
      </c>
      <c r="D83" s="87"/>
      <c r="E83" s="88"/>
      <c r="F83" s="87"/>
      <c r="G83" s="88"/>
      <c r="H83" s="84" t="s">
        <v>1912</v>
      </c>
    </row>
    <row r="84" spans="1:8" x14ac:dyDescent="0.25">
      <c r="A84" s="79" t="s">
        <v>239</v>
      </c>
      <c r="B84" s="78" t="s">
        <v>106</v>
      </c>
      <c r="C84" s="78" t="str">
        <f>'D2 Golf'!I93</f>
        <v>No further action required</v>
      </c>
      <c r="D84" s="87"/>
      <c r="E84" s="88"/>
      <c r="F84" s="87"/>
      <c r="G84" s="88"/>
      <c r="H84" s="84" t="s">
        <v>1912</v>
      </c>
    </row>
    <row r="85" spans="1:8" x14ac:dyDescent="0.25">
      <c r="A85" s="79" t="s">
        <v>241</v>
      </c>
      <c r="B85" s="78" t="s">
        <v>106</v>
      </c>
      <c r="C85" s="78" t="str">
        <f>'D2 Golf'!I94</f>
        <v>No further action required</v>
      </c>
      <c r="D85" s="87"/>
      <c r="E85" s="88"/>
      <c r="F85" s="87"/>
      <c r="G85" s="88"/>
      <c r="H85" s="84" t="s">
        <v>1912</v>
      </c>
    </row>
    <row r="86" spans="1:8" x14ac:dyDescent="0.25">
      <c r="A86" s="79" t="s">
        <v>243</v>
      </c>
      <c r="B86" s="78" t="s">
        <v>106</v>
      </c>
      <c r="C86" s="78" t="str">
        <f>'D2 Golf'!I95</f>
        <v>No further action required</v>
      </c>
      <c r="D86" s="87"/>
      <c r="E86" s="88"/>
      <c r="F86" s="87"/>
      <c r="G86" s="88"/>
      <c r="H86" s="84" t="s">
        <v>1912</v>
      </c>
    </row>
    <row r="87" spans="1:8" x14ac:dyDescent="0.25">
      <c r="A87" s="79" t="s">
        <v>245</v>
      </c>
      <c r="B87" s="78" t="s">
        <v>106</v>
      </c>
      <c r="C87" s="78" t="str">
        <f>'D2 Golf'!I96</f>
        <v>No further action required</v>
      </c>
      <c r="D87" s="87"/>
      <c r="E87" s="88"/>
      <c r="F87" s="87"/>
      <c r="G87" s="88"/>
      <c r="H87" s="84" t="s">
        <v>1912</v>
      </c>
    </row>
    <row r="88" spans="1:8" x14ac:dyDescent="0.25">
      <c r="A88" s="79" t="s">
        <v>248</v>
      </c>
      <c r="B88" s="78" t="s">
        <v>106</v>
      </c>
      <c r="C88" s="78" t="str">
        <f>'D2 Golf'!I98</f>
        <v>No further action required</v>
      </c>
      <c r="D88" s="87"/>
      <c r="E88" s="88"/>
      <c r="F88" s="87"/>
      <c r="G88" s="88"/>
      <c r="H88" s="84" t="s">
        <v>1912</v>
      </c>
    </row>
    <row r="89" spans="1:8" x14ac:dyDescent="0.25">
      <c r="A89" s="79" t="s">
        <v>250</v>
      </c>
      <c r="B89" s="78" t="s">
        <v>106</v>
      </c>
      <c r="C89" s="78" t="str">
        <f>'D2 Golf'!I99</f>
        <v>No further action required</v>
      </c>
      <c r="D89" s="87"/>
      <c r="E89" s="88"/>
      <c r="F89" s="87"/>
      <c r="G89" s="88"/>
      <c r="H89" s="84" t="s">
        <v>1912</v>
      </c>
    </row>
    <row r="90" spans="1:8" x14ac:dyDescent="0.25">
      <c r="A90" s="79" t="s">
        <v>252</v>
      </c>
      <c r="B90" s="78" t="s">
        <v>106</v>
      </c>
      <c r="C90" s="78" t="str">
        <f>'D2 Golf'!I100</f>
        <v>No further action required</v>
      </c>
      <c r="D90" s="87"/>
      <c r="E90" s="88"/>
      <c r="F90" s="87"/>
      <c r="G90" s="88"/>
      <c r="H90" s="84" t="s">
        <v>1912</v>
      </c>
    </row>
    <row r="91" spans="1:8" x14ac:dyDescent="0.25">
      <c r="A91" s="79" t="s">
        <v>254</v>
      </c>
      <c r="B91" s="78" t="s">
        <v>106</v>
      </c>
      <c r="C91" s="78" t="str">
        <f>'D2 Golf'!I101</f>
        <v>No further action required</v>
      </c>
      <c r="D91" s="87"/>
      <c r="E91" s="88"/>
      <c r="F91" s="87"/>
      <c r="G91" s="88"/>
      <c r="H91" s="84" t="s">
        <v>1912</v>
      </c>
    </row>
    <row r="92" spans="1:8" x14ac:dyDescent="0.25">
      <c r="A92" s="79" t="s">
        <v>256</v>
      </c>
      <c r="B92" s="78" t="s">
        <v>106</v>
      </c>
      <c r="C92" s="78" t="str">
        <f>'D2 Golf'!I102</f>
        <v>No further action required</v>
      </c>
      <c r="D92" s="87"/>
      <c r="E92" s="88"/>
      <c r="F92" s="87"/>
      <c r="G92" s="88"/>
      <c r="H92" s="84" t="s">
        <v>1912</v>
      </c>
    </row>
    <row r="93" spans="1:8" x14ac:dyDescent="0.25">
      <c r="A93" s="79" t="s">
        <v>258</v>
      </c>
      <c r="B93" s="78" t="s">
        <v>106</v>
      </c>
      <c r="C93" s="78" t="str">
        <f>'D2 Golf'!I103</f>
        <v>No further action required</v>
      </c>
      <c r="D93" s="87"/>
      <c r="E93" s="88"/>
      <c r="F93" s="87"/>
      <c r="G93" s="88"/>
      <c r="H93" s="84" t="s">
        <v>1912</v>
      </c>
    </row>
    <row r="94" spans="1:8" x14ac:dyDescent="0.25">
      <c r="A94" s="79" t="s">
        <v>260</v>
      </c>
      <c r="B94" s="78" t="s">
        <v>106</v>
      </c>
      <c r="C94" s="78" t="str">
        <f>'D2 Golf'!I104</f>
        <v>No further action required</v>
      </c>
      <c r="D94" s="87"/>
      <c r="E94" s="88"/>
      <c r="F94" s="87"/>
      <c r="G94" s="88"/>
      <c r="H94" s="84" t="s">
        <v>1912</v>
      </c>
    </row>
    <row r="95" spans="1:8" x14ac:dyDescent="0.25">
      <c r="A95" s="79" t="s">
        <v>262</v>
      </c>
      <c r="B95" s="78" t="s">
        <v>106</v>
      </c>
      <c r="C95" s="78" t="str">
        <f>'D2 Golf'!I105</f>
        <v>No further action required</v>
      </c>
      <c r="D95" s="87"/>
      <c r="E95" s="88"/>
      <c r="F95" s="87"/>
      <c r="G95" s="88"/>
      <c r="H95" s="84" t="s">
        <v>1912</v>
      </c>
    </row>
    <row r="96" spans="1:8" x14ac:dyDescent="0.25">
      <c r="A96" s="79" t="s">
        <v>265</v>
      </c>
      <c r="B96" s="78" t="s">
        <v>106</v>
      </c>
      <c r="C96" s="78" t="str">
        <f>'D2 Golf'!I107</f>
        <v>No further action required</v>
      </c>
      <c r="D96" s="87"/>
      <c r="E96" s="88"/>
      <c r="F96" s="87"/>
      <c r="G96" s="88"/>
      <c r="H96" s="84" t="s">
        <v>1912</v>
      </c>
    </row>
    <row r="97" spans="1:8" x14ac:dyDescent="0.25">
      <c r="A97" s="79" t="s">
        <v>267</v>
      </c>
      <c r="B97" s="78" t="s">
        <v>106</v>
      </c>
      <c r="C97" s="78" t="str">
        <f>'D2 Golf'!I108</f>
        <v>No further action required</v>
      </c>
      <c r="D97" s="87"/>
      <c r="E97" s="88"/>
      <c r="F97" s="87"/>
      <c r="G97" s="88"/>
      <c r="H97" s="84" t="s">
        <v>1912</v>
      </c>
    </row>
    <row r="98" spans="1:8" x14ac:dyDescent="0.25">
      <c r="A98" s="79" t="s">
        <v>269</v>
      </c>
      <c r="B98" s="78" t="s">
        <v>106</v>
      </c>
      <c r="C98" s="78" t="str">
        <f>'D2 Golf'!I109</f>
        <v>No further action required</v>
      </c>
      <c r="D98" s="87"/>
      <c r="E98" s="88"/>
      <c r="F98" s="87"/>
      <c r="G98" s="88"/>
      <c r="H98" s="84" t="s">
        <v>1912</v>
      </c>
    </row>
    <row r="99" spans="1:8" x14ac:dyDescent="0.25">
      <c r="A99" s="79" t="s">
        <v>271</v>
      </c>
      <c r="B99" s="78" t="s">
        <v>106</v>
      </c>
      <c r="C99" s="78" t="str">
        <f>'D2 Golf'!I110</f>
        <v>No further action required</v>
      </c>
      <c r="D99" s="87"/>
      <c r="E99" s="88"/>
      <c r="F99" s="87"/>
      <c r="G99" s="88"/>
      <c r="H99" s="84" t="s">
        <v>1912</v>
      </c>
    </row>
    <row r="100" spans="1:8" x14ac:dyDescent="0.25">
      <c r="A100" s="79" t="s">
        <v>273</v>
      </c>
      <c r="B100" s="78" t="s">
        <v>106</v>
      </c>
      <c r="C100" s="78" t="str">
        <f>'D2 Golf'!I111</f>
        <v>No further action required</v>
      </c>
      <c r="D100" s="87"/>
      <c r="E100" s="88"/>
      <c r="F100" s="87"/>
      <c r="G100" s="88"/>
      <c r="H100" s="84" t="s">
        <v>1912</v>
      </c>
    </row>
    <row r="101" spans="1:8" x14ac:dyDescent="0.25">
      <c r="A101" s="79" t="s">
        <v>276</v>
      </c>
      <c r="B101" s="78" t="s">
        <v>106</v>
      </c>
      <c r="C101" s="78" t="str">
        <f>'D2 Golf'!I113</f>
        <v>No further action required</v>
      </c>
      <c r="D101" s="87"/>
      <c r="E101" s="88"/>
      <c r="F101" s="87"/>
      <c r="G101" s="88"/>
      <c r="H101" s="84" t="s">
        <v>1912</v>
      </c>
    </row>
    <row r="102" spans="1:8" x14ac:dyDescent="0.25">
      <c r="A102" s="79" t="s">
        <v>278</v>
      </c>
      <c r="B102" s="78" t="s">
        <v>106</v>
      </c>
      <c r="C102" s="78" t="str">
        <f>'D2 Golf'!I114</f>
        <v>No further action required</v>
      </c>
      <c r="D102" s="87"/>
      <c r="E102" s="88"/>
      <c r="F102" s="87"/>
      <c r="G102" s="88"/>
      <c r="H102" s="84" t="s">
        <v>1912</v>
      </c>
    </row>
    <row r="103" spans="1:8" x14ac:dyDescent="0.25">
      <c r="A103" s="79" t="s">
        <v>279</v>
      </c>
      <c r="B103" s="78" t="s">
        <v>106</v>
      </c>
      <c r="C103" s="78" t="str">
        <f>'D2 Golf'!I115</f>
        <v>No further action required</v>
      </c>
      <c r="D103" s="87"/>
      <c r="E103" s="88"/>
      <c r="F103" s="87"/>
      <c r="G103" s="88"/>
      <c r="H103" s="84" t="s">
        <v>1912</v>
      </c>
    </row>
    <row r="104" spans="1:8" x14ac:dyDescent="0.25">
      <c r="A104" s="75" t="s">
        <v>285</v>
      </c>
      <c r="B104" s="76" t="s">
        <v>1913</v>
      </c>
      <c r="C104" s="76" t="str">
        <f>'D4 Outdoor water sports'!I20</f>
        <v>Dynamic check carried out prior to hire and on return</v>
      </c>
      <c r="D104" s="82"/>
      <c r="E104" s="83"/>
      <c r="F104" s="82"/>
      <c r="G104" s="83"/>
      <c r="H104" s="84" t="s">
        <v>1912</v>
      </c>
    </row>
    <row r="105" spans="1:8" x14ac:dyDescent="0.25">
      <c r="A105" s="75" t="s">
        <v>291</v>
      </c>
      <c r="B105" s="76" t="s">
        <v>1913</v>
      </c>
      <c r="C105" s="76" t="str">
        <f>'D4 Outdoor water sports'!I21</f>
        <v>No further action required</v>
      </c>
      <c r="D105" s="82"/>
      <c r="E105" s="83"/>
      <c r="F105" s="82"/>
      <c r="G105" s="83"/>
      <c r="H105" s="84" t="s">
        <v>1912</v>
      </c>
    </row>
    <row r="106" spans="1:8" x14ac:dyDescent="0.25">
      <c r="A106" s="75" t="s">
        <v>294</v>
      </c>
      <c r="B106" s="76" t="s">
        <v>1913</v>
      </c>
      <c r="C106" s="76" t="str">
        <f>'D4 Outdoor water sports'!I22</f>
        <v>No further action required</v>
      </c>
      <c r="D106" s="82"/>
      <c r="E106" s="83"/>
      <c r="F106" s="82"/>
      <c r="G106" s="83"/>
      <c r="H106" s="84" t="s">
        <v>1912</v>
      </c>
    </row>
    <row r="107" spans="1:8" x14ac:dyDescent="0.25">
      <c r="A107" s="75" t="s">
        <v>297</v>
      </c>
      <c r="B107" s="76" t="s">
        <v>1913</v>
      </c>
      <c r="C107" s="76" t="str">
        <f>'D4 Outdoor water sports'!I23</f>
        <v>No further action required</v>
      </c>
      <c r="D107" s="82"/>
      <c r="E107" s="83"/>
      <c r="F107" s="82"/>
      <c r="G107" s="83"/>
      <c r="H107" s="84" t="s">
        <v>1912</v>
      </c>
    </row>
    <row r="108" spans="1:8" x14ac:dyDescent="0.25">
      <c r="A108" s="75" t="s">
        <v>300</v>
      </c>
      <c r="B108" s="76" t="s">
        <v>1913</v>
      </c>
      <c r="C108" s="76" t="str">
        <f>'D4 Outdoor water sports'!I24</f>
        <v>No further action required</v>
      </c>
      <c r="D108" s="82"/>
      <c r="E108" s="83"/>
      <c r="F108" s="82"/>
      <c r="G108" s="83"/>
      <c r="H108" s="84" t="s">
        <v>1912</v>
      </c>
    </row>
    <row r="109" spans="1:8" x14ac:dyDescent="0.25">
      <c r="A109" s="75" t="s">
        <v>301</v>
      </c>
      <c r="B109" s="76" t="s">
        <v>1913</v>
      </c>
      <c r="C109" s="76" t="str">
        <f>'D4 Outdoor water sports'!I25</f>
        <v>No further action required</v>
      </c>
      <c r="D109" s="82"/>
      <c r="E109" s="83"/>
      <c r="F109" s="82"/>
      <c r="G109" s="83"/>
      <c r="H109" s="84" t="s">
        <v>1912</v>
      </c>
    </row>
    <row r="110" spans="1:8" x14ac:dyDescent="0.25">
      <c r="A110" s="75" t="s">
        <v>302</v>
      </c>
      <c r="B110" s="76" t="s">
        <v>1913</v>
      </c>
      <c r="C110" s="76" t="str">
        <f>'D4 Outdoor water sports'!I26</f>
        <v>No further action required</v>
      </c>
      <c r="D110" s="82"/>
      <c r="E110" s="83"/>
      <c r="F110" s="82"/>
      <c r="G110" s="83"/>
      <c r="H110" s="84" t="s">
        <v>1912</v>
      </c>
    </row>
    <row r="111" spans="1:8" x14ac:dyDescent="0.25">
      <c r="A111" s="75" t="s">
        <v>305</v>
      </c>
      <c r="B111" s="76" t="s">
        <v>1913</v>
      </c>
      <c r="C111" s="76" t="str">
        <f>'D4 Outdoor water sports'!I27</f>
        <v>No further action required</v>
      </c>
      <c r="D111" s="82"/>
      <c r="E111" s="83"/>
      <c r="F111" s="82"/>
      <c r="G111" s="83"/>
      <c r="H111" s="84" t="s">
        <v>1912</v>
      </c>
    </row>
    <row r="112" spans="1:8" x14ac:dyDescent="0.25">
      <c r="A112" s="75" t="s">
        <v>307</v>
      </c>
      <c r="B112" s="76" t="s">
        <v>1913</v>
      </c>
      <c r="C112" s="76" t="str">
        <f>'D4 Outdoor water sports'!I28</f>
        <v>No further action required</v>
      </c>
      <c r="D112" s="82"/>
      <c r="E112" s="83"/>
      <c r="F112" s="82"/>
      <c r="G112" s="83"/>
      <c r="H112" s="84" t="s">
        <v>1912</v>
      </c>
    </row>
    <row r="113" spans="1:8" x14ac:dyDescent="0.25">
      <c r="A113" s="75" t="s">
        <v>308</v>
      </c>
      <c r="B113" s="76" t="s">
        <v>1913</v>
      </c>
      <c r="C113" s="76" t="str">
        <f>'D4 Outdoor water sports'!I29</f>
        <v>No further action required</v>
      </c>
      <c r="D113" s="82"/>
      <c r="E113" s="83"/>
      <c r="F113" s="82"/>
      <c r="G113" s="83"/>
      <c r="H113" s="84" t="s">
        <v>1912</v>
      </c>
    </row>
    <row r="114" spans="1:8" x14ac:dyDescent="0.25">
      <c r="A114" s="75" t="s">
        <v>311</v>
      </c>
      <c r="B114" s="76" t="s">
        <v>1913</v>
      </c>
      <c r="C114" s="76" t="str">
        <f>'D4 Outdoor water sports'!I30</f>
        <v>No further action required</v>
      </c>
      <c r="D114" s="82"/>
      <c r="E114" s="83"/>
      <c r="F114" s="82"/>
      <c r="G114" s="83"/>
      <c r="H114" s="84" t="s">
        <v>1912</v>
      </c>
    </row>
    <row r="115" spans="1:8" x14ac:dyDescent="0.25">
      <c r="A115" s="75" t="s">
        <v>314</v>
      </c>
      <c r="B115" s="76" t="s">
        <v>1913</v>
      </c>
      <c r="C115" s="76" t="str">
        <f>'D4 Outdoor water sports'!I31</f>
        <v>No further action required</v>
      </c>
      <c r="D115" s="82"/>
      <c r="E115" s="83"/>
      <c r="F115" s="82"/>
      <c r="G115" s="83"/>
      <c r="H115" s="84" t="s">
        <v>1912</v>
      </c>
    </row>
    <row r="116" spans="1:8" x14ac:dyDescent="0.25">
      <c r="A116" s="75" t="s">
        <v>318</v>
      </c>
      <c r="B116" s="76" t="s">
        <v>1913</v>
      </c>
      <c r="C116" s="76" t="str">
        <f>'D4 Outdoor water sports'!I32</f>
        <v>No further action required</v>
      </c>
      <c r="D116" s="82"/>
      <c r="E116" s="83"/>
      <c r="F116" s="82"/>
      <c r="G116" s="83"/>
      <c r="H116" s="84" t="s">
        <v>1912</v>
      </c>
    </row>
    <row r="117" spans="1:8" x14ac:dyDescent="0.25">
      <c r="A117" s="75" t="s">
        <v>320</v>
      </c>
      <c r="B117" s="76" t="s">
        <v>1913</v>
      </c>
      <c r="C117" s="76" t="str">
        <f>'D4 Outdoor water sports'!I33</f>
        <v>No further action required</v>
      </c>
      <c r="D117" s="82"/>
      <c r="E117" s="83"/>
      <c r="F117" s="82"/>
      <c r="G117" s="83"/>
      <c r="H117" s="84" t="s">
        <v>1912</v>
      </c>
    </row>
    <row r="118" spans="1:8" x14ac:dyDescent="0.25">
      <c r="A118" s="75" t="s">
        <v>322</v>
      </c>
      <c r="B118" s="76" t="s">
        <v>1913</v>
      </c>
      <c r="C118" s="76" t="str">
        <f>'D4 Outdoor water sports'!I34</f>
        <v>No further action required</v>
      </c>
      <c r="D118" s="82"/>
      <c r="E118" s="83"/>
      <c r="F118" s="82"/>
      <c r="G118" s="83"/>
      <c r="H118" s="84" t="s">
        <v>1912</v>
      </c>
    </row>
    <row r="119" spans="1:8" x14ac:dyDescent="0.25">
      <c r="A119" s="75" t="s">
        <v>326</v>
      </c>
      <c r="B119" s="76" t="s">
        <v>1913</v>
      </c>
      <c r="C119" s="76" t="str">
        <f>'D4 Outdoor water sports'!I35</f>
        <v>No further action required</v>
      </c>
      <c r="D119" s="82"/>
      <c r="E119" s="83"/>
      <c r="F119" s="82"/>
      <c r="G119" s="83"/>
      <c r="H119" s="84" t="s">
        <v>1912</v>
      </c>
    </row>
    <row r="120" spans="1:8" x14ac:dyDescent="0.25">
      <c r="A120" s="75" t="s">
        <v>329</v>
      </c>
      <c r="B120" s="76" t="s">
        <v>1913</v>
      </c>
      <c r="C120" s="76" t="str">
        <f>'D4 Outdoor water sports'!I36</f>
        <v>No further action required</v>
      </c>
      <c r="D120" s="82"/>
      <c r="E120" s="83"/>
      <c r="F120" s="82"/>
      <c r="G120" s="83"/>
      <c r="H120" s="84" t="s">
        <v>1912</v>
      </c>
    </row>
    <row r="121" spans="1:8" x14ac:dyDescent="0.25">
      <c r="A121" s="75" t="s">
        <v>331</v>
      </c>
      <c r="B121" s="76" t="s">
        <v>1913</v>
      </c>
      <c r="C121" s="76" t="str">
        <f>'D4 Outdoor water sports'!I37</f>
        <v>No further action required</v>
      </c>
      <c r="D121" s="82"/>
      <c r="E121" s="83"/>
      <c r="F121" s="82"/>
      <c r="G121" s="83"/>
      <c r="H121" s="84" t="s">
        <v>1912</v>
      </c>
    </row>
    <row r="122" spans="1:8" x14ac:dyDescent="0.25">
      <c r="A122" s="75" t="s">
        <v>333</v>
      </c>
      <c r="B122" s="76" t="s">
        <v>1913</v>
      </c>
      <c r="C122" s="76" t="str">
        <f>'D4 Outdoor water sports'!I38</f>
        <v>No further action required</v>
      </c>
      <c r="D122" s="82"/>
      <c r="E122" s="83"/>
      <c r="F122" s="82"/>
      <c r="G122" s="83"/>
      <c r="H122" s="84" t="s">
        <v>1912</v>
      </c>
    </row>
    <row r="123" spans="1:8" x14ac:dyDescent="0.25">
      <c r="A123" s="75" t="s">
        <v>336</v>
      </c>
      <c r="B123" s="76" t="s">
        <v>1913</v>
      </c>
      <c r="C123" s="76" t="str">
        <f>'D4 Outdoor water sports'!I39</f>
        <v>No further action required</v>
      </c>
      <c r="D123" s="82"/>
      <c r="E123" s="83"/>
      <c r="F123" s="82"/>
      <c r="G123" s="83"/>
      <c r="H123" s="84" t="s">
        <v>1912</v>
      </c>
    </row>
    <row r="124" spans="1:8" x14ac:dyDescent="0.25">
      <c r="A124" s="75" t="s">
        <v>339</v>
      </c>
      <c r="B124" s="76" t="s">
        <v>1913</v>
      </c>
      <c r="C124" s="76" t="str">
        <f>'D4 Outdoor water sports'!I40</f>
        <v>No further action required</v>
      </c>
      <c r="D124" s="82"/>
      <c r="E124" s="83"/>
      <c r="F124" s="82"/>
      <c r="G124" s="83"/>
      <c r="H124" s="84" t="s">
        <v>1912</v>
      </c>
    </row>
    <row r="125" spans="1:8" x14ac:dyDescent="0.25">
      <c r="A125" s="75" t="s">
        <v>342</v>
      </c>
      <c r="B125" s="76" t="s">
        <v>1913</v>
      </c>
      <c r="C125" s="76" t="str">
        <f>'D4 Outdoor water sports'!I41</f>
        <v>No further action required</v>
      </c>
      <c r="D125" s="82"/>
      <c r="E125" s="83"/>
      <c r="F125" s="82"/>
      <c r="G125" s="83"/>
      <c r="H125" s="84" t="s">
        <v>1912</v>
      </c>
    </row>
    <row r="126" spans="1:8" x14ac:dyDescent="0.25">
      <c r="A126" s="75" t="s">
        <v>346</v>
      </c>
      <c r="B126" s="76" t="s">
        <v>1913</v>
      </c>
      <c r="C126" s="76" t="str">
        <f>'D4 Outdoor water sports'!I42</f>
        <v>No further action required</v>
      </c>
      <c r="D126" s="82"/>
      <c r="E126" s="83"/>
      <c r="F126" s="82"/>
      <c r="G126" s="83"/>
      <c r="H126" s="84" t="s">
        <v>1912</v>
      </c>
    </row>
    <row r="127" spans="1:8" x14ac:dyDescent="0.25">
      <c r="A127" s="75" t="s">
        <v>349</v>
      </c>
      <c r="B127" s="76" t="s">
        <v>1913</v>
      </c>
      <c r="C127" s="76" t="str">
        <f>'D4 Outdoor water sports'!I43</f>
        <v>No further action required</v>
      </c>
      <c r="D127" s="82"/>
      <c r="E127" s="83"/>
      <c r="F127" s="82"/>
      <c r="G127" s="83"/>
      <c r="H127" s="84" t="s">
        <v>1912</v>
      </c>
    </row>
    <row r="128" spans="1:8" x14ac:dyDescent="0.25">
      <c r="A128" s="75" t="s">
        <v>352</v>
      </c>
      <c r="B128" s="76" t="s">
        <v>1913</v>
      </c>
      <c r="C128" s="76" t="str">
        <f>'D4 Outdoor water sports'!I44</f>
        <v>No further action required</v>
      </c>
      <c r="D128" s="82"/>
      <c r="E128" s="83"/>
      <c r="F128" s="82"/>
      <c r="G128" s="83"/>
      <c r="H128" s="84" t="s">
        <v>1912</v>
      </c>
    </row>
    <row r="129" spans="1:8" x14ac:dyDescent="0.25">
      <c r="A129" s="75" t="s">
        <v>354</v>
      </c>
      <c r="B129" s="76" t="s">
        <v>1913</v>
      </c>
      <c r="C129" s="76" t="str">
        <f>'D4 Outdoor water sports'!I45</f>
        <v>No further action required</v>
      </c>
      <c r="D129" s="82"/>
      <c r="E129" s="83"/>
      <c r="F129" s="82"/>
      <c r="G129" s="83"/>
      <c r="H129" s="84" t="s">
        <v>1912</v>
      </c>
    </row>
    <row r="130" spans="1:8" x14ac:dyDescent="0.25">
      <c r="A130" s="75" t="s">
        <v>358</v>
      </c>
      <c r="B130" s="76" t="s">
        <v>1913</v>
      </c>
      <c r="C130" s="76" t="str">
        <f>'D4 Outdoor water sports'!I46</f>
        <v>No further action required</v>
      </c>
      <c r="D130" s="82"/>
      <c r="E130" s="83"/>
      <c r="F130" s="82"/>
      <c r="G130" s="83"/>
      <c r="H130" s="84" t="s">
        <v>1912</v>
      </c>
    </row>
    <row r="131" spans="1:8" x14ac:dyDescent="0.25">
      <c r="A131" s="75" t="s">
        <v>360</v>
      </c>
      <c r="B131" s="76" t="s">
        <v>1913</v>
      </c>
      <c r="C131" s="76" t="str">
        <f>'D4 Outdoor water sports'!I47</f>
        <v>No further action required</v>
      </c>
      <c r="D131" s="82"/>
      <c r="E131" s="83"/>
      <c r="F131" s="82"/>
      <c r="G131" s="83"/>
      <c r="H131" s="84" t="s">
        <v>1912</v>
      </c>
    </row>
    <row r="132" spans="1:8" x14ac:dyDescent="0.25">
      <c r="A132" s="75" t="s">
        <v>361</v>
      </c>
      <c r="B132" s="76" t="s">
        <v>1913</v>
      </c>
      <c r="C132" s="76" t="str">
        <f>'D4 Outdoor water sports'!I48</f>
        <v>No further action required</v>
      </c>
      <c r="D132" s="82"/>
      <c r="E132" s="83"/>
      <c r="F132" s="82"/>
      <c r="G132" s="83"/>
      <c r="H132" s="84" t="s">
        <v>1912</v>
      </c>
    </row>
    <row r="133" spans="1:8" x14ac:dyDescent="0.25">
      <c r="A133" s="75" t="s">
        <v>365</v>
      </c>
      <c r="B133" s="76" t="s">
        <v>1913</v>
      </c>
      <c r="C133" s="76" t="str">
        <f>'D4 Outdoor water sports'!I49</f>
        <v>No further action required</v>
      </c>
      <c r="D133" s="82"/>
      <c r="E133" s="83"/>
      <c r="F133" s="82"/>
      <c r="G133" s="83"/>
      <c r="H133" s="84" t="s">
        <v>1912</v>
      </c>
    </row>
    <row r="134" spans="1:8" x14ac:dyDescent="0.25">
      <c r="A134" s="75" t="s">
        <v>369</v>
      </c>
      <c r="B134" s="76" t="s">
        <v>1913</v>
      </c>
      <c r="C134" s="76" t="str">
        <f>'D4 Outdoor water sports'!I50</f>
        <v>No further action required</v>
      </c>
      <c r="D134" s="82"/>
      <c r="E134" s="83"/>
      <c r="F134" s="82"/>
      <c r="G134" s="83"/>
      <c r="H134" s="84" t="s">
        <v>1912</v>
      </c>
    </row>
    <row r="135" spans="1:8" x14ac:dyDescent="0.25">
      <c r="A135" s="75" t="s">
        <v>371</v>
      </c>
      <c r="B135" s="76" t="s">
        <v>1913</v>
      </c>
      <c r="C135" s="76" t="str">
        <f>'D4 Outdoor water sports'!I51</f>
        <v>No further action required</v>
      </c>
      <c r="D135" s="82"/>
      <c r="E135" s="83"/>
      <c r="F135" s="82"/>
      <c r="G135" s="83"/>
      <c r="H135" s="84" t="s">
        <v>1912</v>
      </c>
    </row>
    <row r="136" spans="1:8" x14ac:dyDescent="0.25">
      <c r="A136" s="75" t="s">
        <v>372</v>
      </c>
      <c r="B136" s="76" t="s">
        <v>1913</v>
      </c>
      <c r="C136" s="76" t="str">
        <f>'D4 Outdoor water sports'!I52</f>
        <v>No further action required</v>
      </c>
      <c r="D136" s="82"/>
      <c r="E136" s="83"/>
      <c r="F136" s="82"/>
      <c r="G136" s="83"/>
      <c r="H136" s="84" t="s">
        <v>1912</v>
      </c>
    </row>
    <row r="137" spans="1:8" x14ac:dyDescent="0.25">
      <c r="A137" s="75" t="s">
        <v>373</v>
      </c>
      <c r="B137" s="76" t="s">
        <v>1913</v>
      </c>
      <c r="C137" s="76" t="str">
        <f>'D4 Outdoor water sports'!I53</f>
        <v>No further action required</v>
      </c>
      <c r="D137" s="82"/>
      <c r="E137" s="83"/>
      <c r="F137" s="82"/>
      <c r="G137" s="83"/>
      <c r="H137" s="84" t="s">
        <v>1912</v>
      </c>
    </row>
    <row r="138" spans="1:8" x14ac:dyDescent="0.25">
      <c r="A138" s="75" t="s">
        <v>374</v>
      </c>
      <c r="B138" s="76" t="s">
        <v>1913</v>
      </c>
      <c r="C138" s="76" t="str">
        <f>'D4 Outdoor water sports'!I54</f>
        <v>No further action required</v>
      </c>
      <c r="D138" s="82"/>
      <c r="E138" s="83"/>
      <c r="F138" s="82"/>
      <c r="G138" s="83"/>
      <c r="H138" s="84" t="s">
        <v>1912</v>
      </c>
    </row>
    <row r="139" spans="1:8" x14ac:dyDescent="0.25">
      <c r="A139" s="75" t="s">
        <v>375</v>
      </c>
      <c r="B139" s="76" t="s">
        <v>1913</v>
      </c>
      <c r="C139" s="76" t="str">
        <f>'D4 Outdoor water sports'!I55</f>
        <v>No further action required</v>
      </c>
      <c r="D139" s="82"/>
      <c r="E139" s="83"/>
      <c r="F139" s="82"/>
      <c r="G139" s="83"/>
      <c r="H139" s="84" t="s">
        <v>1912</v>
      </c>
    </row>
    <row r="140" spans="1:8" x14ac:dyDescent="0.25">
      <c r="A140" s="75" t="s">
        <v>377</v>
      </c>
      <c r="B140" s="76" t="s">
        <v>1913</v>
      </c>
      <c r="C140" s="76" t="str">
        <f>'D4 Outdoor water sports'!I56</f>
        <v>No further action required</v>
      </c>
      <c r="D140" s="82"/>
      <c r="E140" s="83"/>
      <c r="F140" s="82"/>
      <c r="G140" s="83"/>
      <c r="H140" s="84" t="s">
        <v>1912</v>
      </c>
    </row>
    <row r="141" spans="1:8" x14ac:dyDescent="0.25">
      <c r="A141" s="75" t="s">
        <v>381</v>
      </c>
      <c r="B141" s="76" t="s">
        <v>1913</v>
      </c>
      <c r="C141" s="76" t="str">
        <f>'D4 Outdoor water sports'!I57</f>
        <v>No further action required</v>
      </c>
      <c r="D141" s="82"/>
      <c r="E141" s="83"/>
      <c r="F141" s="82"/>
      <c r="G141" s="83"/>
      <c r="H141" s="84" t="s">
        <v>1912</v>
      </c>
    </row>
    <row r="142" spans="1:8" x14ac:dyDescent="0.25">
      <c r="A142" s="75" t="s">
        <v>385</v>
      </c>
      <c r="B142" s="76" t="s">
        <v>1913</v>
      </c>
      <c r="C142" s="76" t="str">
        <f>'D4 Outdoor water sports'!I58</f>
        <v>No further action required</v>
      </c>
      <c r="D142" s="82"/>
      <c r="E142" s="83"/>
      <c r="F142" s="82"/>
      <c r="G142" s="83"/>
      <c r="H142" s="84" t="s">
        <v>1912</v>
      </c>
    </row>
    <row r="143" spans="1:8" x14ac:dyDescent="0.25">
      <c r="A143" s="75" t="s">
        <v>387</v>
      </c>
      <c r="B143" s="76" t="s">
        <v>1913</v>
      </c>
      <c r="C143" s="76" t="str">
        <f>'D4 Outdoor water sports'!I59</f>
        <v>No further action required</v>
      </c>
      <c r="D143" s="82"/>
      <c r="E143" s="83"/>
      <c r="F143" s="82"/>
      <c r="G143" s="83"/>
      <c r="H143" s="84" t="s">
        <v>1912</v>
      </c>
    </row>
    <row r="144" spans="1:8" x14ac:dyDescent="0.25">
      <c r="A144" s="75" t="s">
        <v>390</v>
      </c>
      <c r="B144" s="76" t="s">
        <v>1913</v>
      </c>
      <c r="C144" s="76" t="str">
        <f>'D4 Outdoor water sports'!I60</f>
        <v>No further action required</v>
      </c>
      <c r="D144" s="82"/>
      <c r="E144" s="83"/>
      <c r="F144" s="82"/>
      <c r="G144" s="83"/>
      <c r="H144" s="84" t="s">
        <v>1912</v>
      </c>
    </row>
    <row r="145" spans="1:8" x14ac:dyDescent="0.25">
      <c r="A145" s="75" t="s">
        <v>392</v>
      </c>
      <c r="B145" s="76" t="s">
        <v>1913</v>
      </c>
      <c r="C145" s="76" t="str">
        <f>'D4 Outdoor water sports'!I61</f>
        <v>No further action required</v>
      </c>
      <c r="D145" s="82"/>
      <c r="E145" s="83"/>
      <c r="F145" s="82"/>
      <c r="G145" s="83"/>
      <c r="H145" s="84" t="s">
        <v>1912</v>
      </c>
    </row>
    <row r="146" spans="1:8" x14ac:dyDescent="0.25">
      <c r="A146" s="75" t="s">
        <v>394</v>
      </c>
      <c r="B146" s="76" t="s">
        <v>1913</v>
      </c>
      <c r="C146" s="76" t="str">
        <f>'D4 Outdoor water sports'!I62</f>
        <v>No further action required</v>
      </c>
      <c r="D146" s="82"/>
      <c r="E146" s="83"/>
      <c r="F146" s="82"/>
      <c r="G146" s="83"/>
      <c r="H146" s="84" t="s">
        <v>1912</v>
      </c>
    </row>
    <row r="147" spans="1:8" x14ac:dyDescent="0.25">
      <c r="A147" s="75" t="s">
        <v>398</v>
      </c>
      <c r="B147" s="76" t="s">
        <v>1913</v>
      </c>
      <c r="C147" s="76" t="str">
        <f>'D4 Outdoor water sports'!I63</f>
        <v>No further action required</v>
      </c>
      <c r="D147" s="82"/>
      <c r="E147" s="83"/>
      <c r="F147" s="82"/>
      <c r="G147" s="83"/>
      <c r="H147" s="84" t="s">
        <v>1912</v>
      </c>
    </row>
    <row r="148" spans="1:8" x14ac:dyDescent="0.25">
      <c r="A148" s="75" t="s">
        <v>401</v>
      </c>
      <c r="B148" s="76" t="s">
        <v>1913</v>
      </c>
      <c r="C148" s="76" t="str">
        <f>'D4 Outdoor water sports'!I64</f>
        <v>No further action required</v>
      </c>
      <c r="D148" s="82"/>
      <c r="E148" s="83"/>
      <c r="F148" s="82"/>
      <c r="G148" s="83"/>
      <c r="H148" s="84" t="s">
        <v>1912</v>
      </c>
    </row>
    <row r="149" spans="1:8" x14ac:dyDescent="0.25">
      <c r="A149" s="75" t="s">
        <v>404</v>
      </c>
      <c r="B149" s="76" t="s">
        <v>1913</v>
      </c>
      <c r="C149" s="76" t="str">
        <f>'D4 Outdoor water sports'!I65</f>
        <v>No further action required</v>
      </c>
      <c r="D149" s="82"/>
      <c r="E149" s="83"/>
      <c r="F149" s="82"/>
      <c r="G149" s="83"/>
      <c r="H149" s="84" t="s">
        <v>1912</v>
      </c>
    </row>
    <row r="150" spans="1:8" x14ac:dyDescent="0.25">
      <c r="A150" s="75" t="s">
        <v>407</v>
      </c>
      <c r="B150" s="76" t="s">
        <v>1913</v>
      </c>
      <c r="C150" s="76" t="str">
        <f>'D4 Outdoor water sports'!I66</f>
        <v>No further action required</v>
      </c>
      <c r="D150" s="82"/>
      <c r="E150" s="83"/>
      <c r="F150" s="82"/>
      <c r="G150" s="83"/>
      <c r="H150" s="84" t="s">
        <v>1912</v>
      </c>
    </row>
    <row r="151" spans="1:8" x14ac:dyDescent="0.25">
      <c r="A151" s="75" t="s">
        <v>411</v>
      </c>
      <c r="B151" s="76" t="s">
        <v>1913</v>
      </c>
      <c r="C151" s="76" t="str">
        <f>'D4 Outdoor water sports'!I68</f>
        <v>No further action required</v>
      </c>
      <c r="D151" s="82"/>
      <c r="E151" s="83"/>
      <c r="F151" s="82"/>
      <c r="G151" s="83"/>
      <c r="H151" s="84" t="s">
        <v>1912</v>
      </c>
    </row>
    <row r="152" spans="1:8" x14ac:dyDescent="0.25">
      <c r="A152" s="75" t="s">
        <v>416</v>
      </c>
      <c r="B152" s="76" t="s">
        <v>1913</v>
      </c>
      <c r="C152" s="76" t="str">
        <f>'D4 Outdoor water sports'!I69</f>
        <v>No further action required</v>
      </c>
      <c r="D152" s="82"/>
      <c r="E152" s="83"/>
      <c r="F152" s="82"/>
      <c r="G152" s="83"/>
      <c r="H152" s="84" t="s">
        <v>1912</v>
      </c>
    </row>
    <row r="153" spans="1:8" x14ac:dyDescent="0.25">
      <c r="A153" s="75" t="s">
        <v>418</v>
      </c>
      <c r="B153" s="76" t="s">
        <v>1913</v>
      </c>
      <c r="C153" s="76" t="str">
        <f>'D4 Outdoor water sports'!I70</f>
        <v>No further action required</v>
      </c>
      <c r="D153" s="82"/>
      <c r="E153" s="83"/>
      <c r="F153" s="82"/>
      <c r="G153" s="83"/>
      <c r="H153" s="84" t="s">
        <v>1912</v>
      </c>
    </row>
    <row r="154" spans="1:8" x14ac:dyDescent="0.25">
      <c r="A154" s="75" t="s">
        <v>423</v>
      </c>
      <c r="B154" s="76" t="s">
        <v>1913</v>
      </c>
      <c r="C154" s="76" t="str">
        <f>'D4 Outdoor water sports'!I71</f>
        <v>No further action required</v>
      </c>
      <c r="D154" s="82"/>
      <c r="E154" s="83"/>
      <c r="F154" s="82"/>
      <c r="G154" s="83"/>
      <c r="H154" s="84" t="s">
        <v>1912</v>
      </c>
    </row>
    <row r="155" spans="1:8" x14ac:dyDescent="0.25">
      <c r="A155" s="75" t="s">
        <v>426</v>
      </c>
      <c r="B155" s="76" t="s">
        <v>1913</v>
      </c>
      <c r="C155" s="76" t="str">
        <f>'D4 Outdoor water sports'!I72</f>
        <v>No further action required</v>
      </c>
      <c r="D155" s="82"/>
      <c r="E155" s="83"/>
      <c r="F155" s="82"/>
      <c r="G155" s="83"/>
      <c r="H155" s="84" t="s">
        <v>1912</v>
      </c>
    </row>
    <row r="156" spans="1:8" x14ac:dyDescent="0.25">
      <c r="A156" s="75" t="s">
        <v>430</v>
      </c>
      <c r="B156" s="76" t="s">
        <v>1913</v>
      </c>
      <c r="C156" s="76" t="str">
        <f>'D4 Outdoor water sports'!I73</f>
        <v>No further action required</v>
      </c>
      <c r="D156" s="82"/>
      <c r="E156" s="83"/>
      <c r="F156" s="82"/>
      <c r="G156" s="83"/>
      <c r="H156" s="84" t="s">
        <v>1912</v>
      </c>
    </row>
    <row r="157" spans="1:8" x14ac:dyDescent="0.25">
      <c r="A157" s="75" t="s">
        <v>432</v>
      </c>
      <c r="B157" s="76" t="s">
        <v>1913</v>
      </c>
      <c r="C157" s="76" t="str">
        <f>'D4 Outdoor water sports'!I74</f>
        <v>No further action required</v>
      </c>
      <c r="D157" s="82"/>
      <c r="E157" s="83"/>
      <c r="F157" s="82"/>
      <c r="G157" s="83"/>
      <c r="H157" s="84" t="s">
        <v>1912</v>
      </c>
    </row>
    <row r="158" spans="1:8" x14ac:dyDescent="0.25">
      <c r="A158" s="75" t="s">
        <v>437</v>
      </c>
      <c r="B158" s="76" t="s">
        <v>1913</v>
      </c>
      <c r="C158" s="76" t="str">
        <f>'D4 Outdoor water sports'!I75</f>
        <v>No further action required</v>
      </c>
      <c r="D158" s="82"/>
      <c r="E158" s="83"/>
      <c r="F158" s="82"/>
      <c r="G158" s="83"/>
      <c r="H158" s="84" t="s">
        <v>1912</v>
      </c>
    </row>
    <row r="159" spans="1:8" x14ac:dyDescent="0.25">
      <c r="A159" s="75" t="s">
        <v>441</v>
      </c>
      <c r="B159" s="76" t="s">
        <v>1913</v>
      </c>
      <c r="C159" s="76" t="str">
        <f>'D4 Outdoor water sports'!I76</f>
        <v>No further action required</v>
      </c>
      <c r="D159" s="82"/>
      <c r="E159" s="83"/>
      <c r="F159" s="82"/>
      <c r="G159" s="83"/>
      <c r="H159" s="84" t="s">
        <v>1912</v>
      </c>
    </row>
    <row r="160" spans="1:8" x14ac:dyDescent="0.25">
      <c r="A160" s="75" t="s">
        <v>447</v>
      </c>
      <c r="B160" s="76" t="s">
        <v>1913</v>
      </c>
      <c r="C160" s="76" t="str">
        <f>'D4 Outdoor water sports'!I78</f>
        <v>No further action required</v>
      </c>
      <c r="D160" s="82"/>
      <c r="E160" s="83"/>
      <c r="F160" s="82"/>
      <c r="G160" s="83"/>
      <c r="H160" s="84" t="s">
        <v>1912</v>
      </c>
    </row>
    <row r="161" spans="1:8" x14ac:dyDescent="0.25">
      <c r="A161" s="75" t="s">
        <v>452</v>
      </c>
      <c r="B161" s="76" t="s">
        <v>1913</v>
      </c>
      <c r="C161" s="76" t="str">
        <f>'D4 Outdoor water sports'!I79</f>
        <v>No further action required</v>
      </c>
      <c r="D161" s="82"/>
      <c r="E161" s="83"/>
      <c r="F161" s="82"/>
      <c r="G161" s="83"/>
      <c r="H161" s="84" t="s">
        <v>1912</v>
      </c>
    </row>
    <row r="162" spans="1:8" x14ac:dyDescent="0.25">
      <c r="A162" s="75" t="s">
        <v>454</v>
      </c>
      <c r="B162" s="76" t="s">
        <v>1913</v>
      </c>
      <c r="C162" s="76" t="str">
        <f>'D4 Outdoor water sports'!I80</f>
        <v>No further action required</v>
      </c>
      <c r="D162" s="82"/>
      <c r="E162" s="83"/>
      <c r="F162" s="82"/>
      <c r="G162" s="83"/>
      <c r="H162" s="84" t="s">
        <v>1912</v>
      </c>
    </row>
    <row r="163" spans="1:8" x14ac:dyDescent="0.25">
      <c r="A163" s="75" t="s">
        <v>456</v>
      </c>
      <c r="B163" s="76" t="s">
        <v>1913</v>
      </c>
      <c r="C163" s="76" t="str">
        <f>'D4 Outdoor water sports'!I81</f>
        <v>No further action required</v>
      </c>
      <c r="D163" s="82"/>
      <c r="E163" s="83"/>
      <c r="F163" s="82"/>
      <c r="G163" s="83"/>
      <c r="H163" s="84" t="s">
        <v>1912</v>
      </c>
    </row>
    <row r="164" spans="1:8" x14ac:dyDescent="0.25">
      <c r="A164" s="75" t="s">
        <v>461</v>
      </c>
      <c r="B164" s="76" t="s">
        <v>1913</v>
      </c>
      <c r="C164" s="76" t="str">
        <f>'D4 Outdoor water sports'!I82</f>
        <v>No further action required</v>
      </c>
      <c r="D164" s="82"/>
      <c r="E164" s="83"/>
      <c r="F164" s="82"/>
      <c r="G164" s="83"/>
      <c r="H164" s="84" t="s">
        <v>1912</v>
      </c>
    </row>
    <row r="165" spans="1:8" x14ac:dyDescent="0.25">
      <c r="A165" s="75" t="s">
        <v>464</v>
      </c>
      <c r="B165" s="76" t="s">
        <v>1913</v>
      </c>
      <c r="C165" s="76" t="str">
        <f>'D4 Outdoor water sports'!I83</f>
        <v>No further action required</v>
      </c>
      <c r="D165" s="82"/>
      <c r="E165" s="83"/>
      <c r="F165" s="82"/>
      <c r="G165" s="83"/>
      <c r="H165" s="84" t="s">
        <v>1912</v>
      </c>
    </row>
    <row r="166" spans="1:8" x14ac:dyDescent="0.25">
      <c r="A166" s="75" t="s">
        <v>467</v>
      </c>
      <c r="B166" s="76" t="s">
        <v>1913</v>
      </c>
      <c r="C166" s="76" t="str">
        <f>'D4 Outdoor water sports'!I84</f>
        <v>No further action required</v>
      </c>
      <c r="D166" s="82"/>
      <c r="E166" s="83"/>
      <c r="F166" s="82"/>
      <c r="G166" s="83"/>
      <c r="H166" s="84" t="s">
        <v>1912</v>
      </c>
    </row>
    <row r="167" spans="1:8" x14ac:dyDescent="0.25">
      <c r="A167" s="75" t="s">
        <v>472</v>
      </c>
      <c r="B167" s="76" t="s">
        <v>1913</v>
      </c>
      <c r="C167" s="76" t="str">
        <f>'D4 Outdoor water sports'!I85</f>
        <v>No further action required</v>
      </c>
      <c r="D167" s="82"/>
      <c r="E167" s="83"/>
      <c r="F167" s="82"/>
      <c r="G167" s="83"/>
      <c r="H167" s="84" t="s">
        <v>1912</v>
      </c>
    </row>
    <row r="168" spans="1:8" x14ac:dyDescent="0.25">
      <c r="A168" s="75" t="s">
        <v>475</v>
      </c>
      <c r="B168" s="76" t="s">
        <v>1913</v>
      </c>
      <c r="C168" s="76" t="str">
        <f>'D4 Outdoor water sports'!I86</f>
        <v>No further action required</v>
      </c>
      <c r="D168" s="82"/>
      <c r="E168" s="83"/>
      <c r="F168" s="82"/>
      <c r="G168" s="83"/>
      <c r="H168" s="84" t="s">
        <v>1912</v>
      </c>
    </row>
    <row r="169" spans="1:8" x14ac:dyDescent="0.25">
      <c r="A169" s="75" t="s">
        <v>479</v>
      </c>
      <c r="B169" s="76" t="s">
        <v>1913</v>
      </c>
      <c r="C169" s="76" t="str">
        <f>'D4 Outdoor water sports'!I87</f>
        <v>No further action required</v>
      </c>
      <c r="D169" s="82"/>
      <c r="E169" s="83"/>
      <c r="F169" s="82"/>
      <c r="G169" s="83"/>
      <c r="H169" s="84" t="s">
        <v>1912</v>
      </c>
    </row>
    <row r="170" spans="1:8" x14ac:dyDescent="0.25">
      <c r="A170" s="75" t="s">
        <v>483</v>
      </c>
      <c r="B170" s="76" t="s">
        <v>1913</v>
      </c>
      <c r="C170" s="76" t="str">
        <f>'D4 Outdoor water sports'!I88</f>
        <v>No further action required</v>
      </c>
      <c r="D170" s="82"/>
      <c r="E170" s="83"/>
      <c r="F170" s="82"/>
      <c r="G170" s="83"/>
      <c r="H170" s="84" t="s">
        <v>1912</v>
      </c>
    </row>
    <row r="171" spans="1:8" x14ac:dyDescent="0.25">
      <c r="A171" s="75" t="s">
        <v>486</v>
      </c>
      <c r="B171" s="76" t="s">
        <v>1913</v>
      </c>
      <c r="C171" s="76" t="str">
        <f>'D4 Outdoor water sports'!I89</f>
        <v>No further action required</v>
      </c>
      <c r="D171" s="82"/>
      <c r="E171" s="83"/>
      <c r="F171" s="82"/>
      <c r="G171" s="83"/>
      <c r="H171" s="84" t="s">
        <v>1912</v>
      </c>
    </row>
    <row r="172" spans="1:8" x14ac:dyDescent="0.25">
      <c r="A172" s="75" t="s">
        <v>489</v>
      </c>
      <c r="B172" s="76" t="s">
        <v>1913</v>
      </c>
      <c r="C172" s="76" t="str">
        <f>'D4 Outdoor water sports'!I90</f>
        <v>No further action required</v>
      </c>
      <c r="D172" s="82"/>
      <c r="E172" s="83"/>
      <c r="F172" s="82"/>
      <c r="G172" s="83"/>
      <c r="H172" s="84" t="s">
        <v>1912</v>
      </c>
    </row>
    <row r="173" spans="1:8" x14ac:dyDescent="0.25">
      <c r="A173" s="75" t="s">
        <v>493</v>
      </c>
      <c r="B173" s="76" t="s">
        <v>1913</v>
      </c>
      <c r="C173" s="76" t="str">
        <f>'D4 Outdoor water sports'!I91</f>
        <v>No further action required</v>
      </c>
      <c r="D173" s="82"/>
      <c r="E173" s="83"/>
      <c r="F173" s="82"/>
      <c r="G173" s="83"/>
      <c r="H173" s="84" t="s">
        <v>1912</v>
      </c>
    </row>
    <row r="174" spans="1:8" x14ac:dyDescent="0.25">
      <c r="A174" s="75" t="s">
        <v>495</v>
      </c>
      <c r="B174" s="76" t="s">
        <v>1913</v>
      </c>
      <c r="C174" s="76" t="str">
        <f>'D4 Outdoor water sports'!I92</f>
        <v>No further action required</v>
      </c>
      <c r="D174" s="82"/>
      <c r="E174" s="83"/>
      <c r="F174" s="82"/>
      <c r="G174" s="83"/>
      <c r="H174" s="84" t="s">
        <v>1912</v>
      </c>
    </row>
    <row r="175" spans="1:8" x14ac:dyDescent="0.25">
      <c r="A175" s="75" t="s">
        <v>498</v>
      </c>
      <c r="B175" s="76" t="s">
        <v>1913</v>
      </c>
      <c r="C175" s="76" t="str">
        <f>'D4 Outdoor water sports'!I94</f>
        <v>No further action required</v>
      </c>
      <c r="D175" s="82"/>
      <c r="E175" s="83"/>
      <c r="F175" s="82"/>
      <c r="G175" s="83"/>
      <c r="H175" s="84" t="s">
        <v>1912</v>
      </c>
    </row>
    <row r="176" spans="1:8" x14ac:dyDescent="0.25">
      <c r="A176" s="75" t="s">
        <v>503</v>
      </c>
      <c r="B176" s="76" t="s">
        <v>1913</v>
      </c>
      <c r="C176" s="76" t="str">
        <f>'D4 Outdoor water sports'!I95</f>
        <v>No further action required</v>
      </c>
      <c r="D176" s="82"/>
      <c r="E176" s="83"/>
      <c r="F176" s="82"/>
      <c r="G176" s="83"/>
      <c r="H176" s="84" t="s">
        <v>1912</v>
      </c>
    </row>
    <row r="177" spans="1:8" x14ac:dyDescent="0.25">
      <c r="A177" s="75" t="s">
        <v>504</v>
      </c>
      <c r="B177" s="76" t="s">
        <v>1913</v>
      </c>
      <c r="C177" s="76" t="str">
        <f>'D4 Outdoor water sports'!I96</f>
        <v>No further action required</v>
      </c>
      <c r="D177" s="82"/>
      <c r="E177" s="83"/>
      <c r="F177" s="82"/>
      <c r="G177" s="83"/>
      <c r="H177" s="84" t="s">
        <v>1912</v>
      </c>
    </row>
    <row r="178" spans="1:8" x14ac:dyDescent="0.25">
      <c r="A178" s="75" t="s">
        <v>508</v>
      </c>
      <c r="B178" s="76" t="s">
        <v>1913</v>
      </c>
      <c r="C178" s="76" t="str">
        <f>'D4 Outdoor water sports'!I97</f>
        <v>No further action required</v>
      </c>
      <c r="D178" s="82"/>
      <c r="E178" s="83"/>
      <c r="F178" s="82"/>
      <c r="G178" s="83"/>
      <c r="H178" s="84" t="s">
        <v>1912</v>
      </c>
    </row>
    <row r="179" spans="1:8" x14ac:dyDescent="0.25">
      <c r="A179" s="75" t="s">
        <v>511</v>
      </c>
      <c r="B179" s="76" t="s">
        <v>1913</v>
      </c>
      <c r="C179" s="76" t="str">
        <f>'D4 Outdoor water sports'!I98</f>
        <v>No further action required</v>
      </c>
      <c r="D179" s="82"/>
      <c r="E179" s="83"/>
      <c r="F179" s="82"/>
      <c r="G179" s="83"/>
      <c r="H179" s="84" t="s">
        <v>1912</v>
      </c>
    </row>
    <row r="180" spans="1:8" x14ac:dyDescent="0.25">
      <c r="A180" s="75" t="s">
        <v>514</v>
      </c>
      <c r="B180" s="76" t="s">
        <v>1913</v>
      </c>
      <c r="C180" s="76" t="str">
        <f>'D4 Outdoor water sports'!I99</f>
        <v>No further action required</v>
      </c>
      <c r="D180" s="82"/>
      <c r="E180" s="83"/>
      <c r="F180" s="82"/>
      <c r="G180" s="83"/>
      <c r="H180" s="84" t="s">
        <v>1912</v>
      </c>
    </row>
    <row r="181" spans="1:8" x14ac:dyDescent="0.25">
      <c r="A181" s="75" t="s">
        <v>518</v>
      </c>
      <c r="B181" s="76" t="s">
        <v>1913</v>
      </c>
      <c r="C181" s="76" t="str">
        <f>'D4 Outdoor water sports'!I100</f>
        <v>No further action required</v>
      </c>
      <c r="D181" s="82"/>
      <c r="E181" s="83"/>
      <c r="F181" s="82"/>
      <c r="G181" s="83"/>
      <c r="H181" s="84" t="s">
        <v>1912</v>
      </c>
    </row>
    <row r="182" spans="1:8" x14ac:dyDescent="0.25">
      <c r="A182" s="75" t="s">
        <v>520</v>
      </c>
      <c r="B182" s="76" t="s">
        <v>1913</v>
      </c>
      <c r="C182" s="76" t="str">
        <f>'D4 Outdoor water sports'!I101</f>
        <v>No further action required</v>
      </c>
      <c r="D182" s="82"/>
      <c r="E182" s="83"/>
      <c r="F182" s="82"/>
      <c r="G182" s="83"/>
      <c r="H182" s="84" t="s">
        <v>1912</v>
      </c>
    </row>
    <row r="183" spans="1:8" x14ac:dyDescent="0.25">
      <c r="A183" s="75" t="s">
        <v>522</v>
      </c>
      <c r="B183" s="76" t="s">
        <v>1913</v>
      </c>
      <c r="C183" s="76" t="str">
        <f>'D4 Outdoor water sports'!I102</f>
        <v>No further action required</v>
      </c>
      <c r="D183" s="82"/>
      <c r="E183" s="83"/>
      <c r="F183" s="82"/>
      <c r="G183" s="83"/>
      <c r="H183" s="84" t="s">
        <v>1912</v>
      </c>
    </row>
    <row r="184" spans="1:8" x14ac:dyDescent="0.25">
      <c r="A184" s="75" t="s">
        <v>524</v>
      </c>
      <c r="B184" s="76" t="s">
        <v>1913</v>
      </c>
      <c r="C184" s="76" t="str">
        <f>'D4 Outdoor water sports'!I103</f>
        <v>No further action required</v>
      </c>
      <c r="D184" s="82"/>
      <c r="E184" s="83"/>
      <c r="F184" s="82"/>
      <c r="G184" s="83"/>
      <c r="H184" s="84" t="s">
        <v>1912</v>
      </c>
    </row>
    <row r="185" spans="1:8" x14ac:dyDescent="0.25">
      <c r="A185" s="75" t="s">
        <v>525</v>
      </c>
      <c r="B185" s="76" t="s">
        <v>1913</v>
      </c>
      <c r="C185" s="76" t="str">
        <f>'D4 Outdoor water sports'!I104</f>
        <v>No further action required</v>
      </c>
      <c r="D185" s="82"/>
      <c r="E185" s="83"/>
      <c r="F185" s="82"/>
      <c r="G185" s="83"/>
      <c r="H185" s="84" t="s">
        <v>1912</v>
      </c>
    </row>
    <row r="186" spans="1:8" x14ac:dyDescent="0.25">
      <c r="A186" s="75" t="s">
        <v>526</v>
      </c>
      <c r="B186" s="76" t="s">
        <v>1913</v>
      </c>
      <c r="C186" s="76" t="str">
        <f>'D4 Outdoor water sports'!I105</f>
        <v>No further action required</v>
      </c>
      <c r="D186" s="82"/>
      <c r="E186" s="83"/>
      <c r="F186" s="82"/>
      <c r="G186" s="83"/>
      <c r="H186" s="84" t="s">
        <v>1912</v>
      </c>
    </row>
    <row r="187" spans="1:8" x14ac:dyDescent="0.25">
      <c r="A187" s="75" t="s">
        <v>527</v>
      </c>
      <c r="B187" s="76" t="s">
        <v>1913</v>
      </c>
      <c r="C187" s="76" t="str">
        <f>'D4 Outdoor water sports'!I106</f>
        <v>No further action required</v>
      </c>
      <c r="D187" s="82"/>
      <c r="E187" s="83"/>
      <c r="F187" s="82"/>
      <c r="G187" s="83"/>
      <c r="H187" s="84" t="s">
        <v>1912</v>
      </c>
    </row>
    <row r="188" spans="1:8" x14ac:dyDescent="0.25">
      <c r="A188" s="75" t="s">
        <v>530</v>
      </c>
      <c r="B188" s="76" t="s">
        <v>1913</v>
      </c>
      <c r="C188" s="76" t="str">
        <f>'D4 Outdoor water sports'!I108</f>
        <v>No further action required</v>
      </c>
      <c r="D188" s="82"/>
      <c r="E188" s="83"/>
      <c r="F188" s="82"/>
      <c r="G188" s="83"/>
      <c r="H188" s="84" t="s">
        <v>1912</v>
      </c>
    </row>
    <row r="189" spans="1:8" x14ac:dyDescent="0.25">
      <c r="A189" s="75" t="s">
        <v>533</v>
      </c>
      <c r="B189" s="76" t="s">
        <v>1913</v>
      </c>
      <c r="C189" s="76" t="str">
        <f>'D4 Outdoor water sports'!I109</f>
        <v>No further action required</v>
      </c>
      <c r="D189" s="82"/>
      <c r="E189" s="83"/>
      <c r="F189" s="82"/>
      <c r="G189" s="83"/>
      <c r="H189" s="84" t="s">
        <v>1912</v>
      </c>
    </row>
    <row r="190" spans="1:8" x14ac:dyDescent="0.25">
      <c r="A190" s="75" t="s">
        <v>537</v>
      </c>
      <c r="B190" s="76" t="s">
        <v>1913</v>
      </c>
      <c r="C190" s="76" t="str">
        <f>'D4 Outdoor water sports'!I110</f>
        <v>No further action required</v>
      </c>
      <c r="D190" s="82"/>
      <c r="E190" s="83"/>
      <c r="F190" s="82"/>
      <c r="G190" s="83"/>
      <c r="H190" s="84" t="s">
        <v>1912</v>
      </c>
    </row>
    <row r="191" spans="1:8" x14ac:dyDescent="0.25">
      <c r="A191" s="75" t="s">
        <v>538</v>
      </c>
      <c r="B191" s="76" t="s">
        <v>1913</v>
      </c>
      <c r="C191" s="76" t="str">
        <f>'D4 Outdoor water sports'!I111</f>
        <v>No further action required</v>
      </c>
      <c r="D191" s="82"/>
      <c r="E191" s="83"/>
      <c r="F191" s="82"/>
      <c r="G191" s="83"/>
      <c r="H191" s="84" t="s">
        <v>1912</v>
      </c>
    </row>
    <row r="192" spans="1:8" x14ac:dyDescent="0.25">
      <c r="A192" s="75" t="s">
        <v>539</v>
      </c>
      <c r="B192" s="76" t="s">
        <v>1913</v>
      </c>
      <c r="C192" s="76" t="str">
        <f>'D4 Outdoor water sports'!I112</f>
        <v>No further action required</v>
      </c>
      <c r="D192" s="82"/>
      <c r="E192" s="83"/>
      <c r="F192" s="82"/>
      <c r="G192" s="83"/>
      <c r="H192" s="84" t="s">
        <v>1912</v>
      </c>
    </row>
    <row r="193" spans="1:8" x14ac:dyDescent="0.25">
      <c r="A193" s="75" t="s">
        <v>543</v>
      </c>
      <c r="B193" s="76" t="s">
        <v>1913</v>
      </c>
      <c r="C193" s="76" t="str">
        <f>'D4 Outdoor water sports'!I113</f>
        <v>No further action required</v>
      </c>
      <c r="D193" s="82"/>
      <c r="E193" s="83"/>
      <c r="F193" s="82"/>
      <c r="G193" s="83"/>
      <c r="H193" s="84" t="s">
        <v>1912</v>
      </c>
    </row>
    <row r="194" spans="1:8" x14ac:dyDescent="0.25">
      <c r="A194" s="75" t="s">
        <v>548</v>
      </c>
      <c r="B194" s="76" t="s">
        <v>1913</v>
      </c>
      <c r="C194" s="76" t="str">
        <f>'D4 Outdoor water sports'!I114</f>
        <v>No further action required</v>
      </c>
      <c r="D194" s="82"/>
      <c r="E194" s="83"/>
      <c r="F194" s="82"/>
      <c r="G194" s="83"/>
      <c r="H194" s="84" t="s">
        <v>1912</v>
      </c>
    </row>
    <row r="195" spans="1:8" x14ac:dyDescent="0.25">
      <c r="A195" s="75" t="s">
        <v>552</v>
      </c>
      <c r="B195" s="76" t="s">
        <v>1913</v>
      </c>
      <c r="C195" s="76" t="str">
        <f>'D4 Outdoor water sports'!I115</f>
        <v>No further action required</v>
      </c>
      <c r="D195" s="82"/>
      <c r="E195" s="83"/>
      <c r="F195" s="82"/>
      <c r="G195" s="83"/>
      <c r="H195" s="84" t="s">
        <v>1912</v>
      </c>
    </row>
    <row r="196" spans="1:8" x14ac:dyDescent="0.25">
      <c r="A196" s="75" t="s">
        <v>553</v>
      </c>
      <c r="B196" s="76" t="s">
        <v>1913</v>
      </c>
      <c r="C196" s="76" t="str">
        <f>'D4 Outdoor water sports'!I116</f>
        <v>No further action required</v>
      </c>
      <c r="D196" s="82"/>
      <c r="E196" s="83"/>
      <c r="F196" s="82"/>
      <c r="G196" s="83"/>
      <c r="H196" s="84" t="s">
        <v>1912</v>
      </c>
    </row>
    <row r="197" spans="1:8" x14ac:dyDescent="0.25">
      <c r="A197" s="75" t="s">
        <v>555</v>
      </c>
      <c r="B197" s="76" t="s">
        <v>1913</v>
      </c>
      <c r="C197" s="76" t="str">
        <f>'D4 Outdoor water sports'!I117</f>
        <v>No further action required</v>
      </c>
      <c r="D197" s="82"/>
      <c r="E197" s="83"/>
      <c r="F197" s="82"/>
      <c r="G197" s="83"/>
      <c r="H197" s="84" t="s">
        <v>1912</v>
      </c>
    </row>
    <row r="198" spans="1:8" x14ac:dyDescent="0.25">
      <c r="A198" s="75" t="s">
        <v>559</v>
      </c>
      <c r="B198" s="76" t="s">
        <v>1913</v>
      </c>
      <c r="C198" s="76" t="str">
        <f>'D4 Outdoor water sports'!I118</f>
        <v>No further action required</v>
      </c>
      <c r="D198" s="82"/>
      <c r="E198" s="83"/>
      <c r="F198" s="82"/>
      <c r="G198" s="83"/>
      <c r="H198" s="84" t="s">
        <v>1912</v>
      </c>
    </row>
    <row r="199" spans="1:8" x14ac:dyDescent="0.25">
      <c r="A199" s="75" t="s">
        <v>562</v>
      </c>
      <c r="B199" s="76" t="s">
        <v>1913</v>
      </c>
      <c r="C199" s="76" t="str">
        <f>'D4 Outdoor water sports'!I119</f>
        <v>No further action required</v>
      </c>
      <c r="D199" s="82"/>
      <c r="E199" s="83"/>
      <c r="F199" s="82"/>
      <c r="G199" s="83"/>
      <c r="H199" s="84" t="s">
        <v>1912</v>
      </c>
    </row>
    <row r="200" spans="1:8" x14ac:dyDescent="0.25">
      <c r="A200" s="75" t="s">
        <v>565</v>
      </c>
      <c r="B200" s="76" t="s">
        <v>1913</v>
      </c>
      <c r="C200" s="76" t="str">
        <f>'D4 Outdoor water sports'!I120</f>
        <v>No further action required</v>
      </c>
      <c r="D200" s="82"/>
      <c r="E200" s="83"/>
      <c r="F200" s="82"/>
      <c r="G200" s="83"/>
      <c r="H200" s="84" t="s">
        <v>1912</v>
      </c>
    </row>
    <row r="201" spans="1:8" x14ac:dyDescent="0.25">
      <c r="A201" s="75" t="s">
        <v>567</v>
      </c>
      <c r="B201" s="76" t="s">
        <v>1913</v>
      </c>
      <c r="C201" s="76" t="str">
        <f>'D4 Outdoor water sports'!I121</f>
        <v>No further action required</v>
      </c>
      <c r="D201" s="82"/>
      <c r="E201" s="83"/>
      <c r="F201" s="82"/>
      <c r="G201" s="83"/>
      <c r="H201" s="84" t="s">
        <v>1912</v>
      </c>
    </row>
    <row r="202" spans="1:8" x14ac:dyDescent="0.25">
      <c r="A202" s="75" t="s">
        <v>569</v>
      </c>
      <c r="B202" s="76" t="s">
        <v>1913</v>
      </c>
      <c r="C202" s="76" t="str">
        <f>'D4 Outdoor water sports'!I122</f>
        <v>No further action required</v>
      </c>
      <c r="D202" s="82"/>
      <c r="E202" s="83"/>
      <c r="F202" s="82"/>
      <c r="G202" s="83"/>
      <c r="H202" s="84" t="s">
        <v>1912</v>
      </c>
    </row>
    <row r="203" spans="1:8" x14ac:dyDescent="0.25">
      <c r="A203" s="75" t="s">
        <v>573</v>
      </c>
      <c r="B203" s="76" t="s">
        <v>1913</v>
      </c>
      <c r="C203" s="76" t="str">
        <f>'D4 Outdoor water sports'!I123</f>
        <v>No further action required</v>
      </c>
      <c r="D203" s="82"/>
      <c r="E203" s="83"/>
      <c r="F203" s="82"/>
      <c r="G203" s="83"/>
      <c r="H203" s="84" t="s">
        <v>1912</v>
      </c>
    </row>
    <row r="204" spans="1:8" x14ac:dyDescent="0.25">
      <c r="A204" s="75" t="s">
        <v>575</v>
      </c>
      <c r="B204" s="76" t="s">
        <v>1913</v>
      </c>
      <c r="C204" s="76" t="str">
        <f>'D4 Outdoor water sports'!I124</f>
        <v>No further action required</v>
      </c>
      <c r="D204" s="82"/>
      <c r="E204" s="83"/>
      <c r="F204" s="82"/>
      <c r="G204" s="83"/>
      <c r="H204" s="84" t="s">
        <v>1912</v>
      </c>
    </row>
    <row r="205" spans="1:8" x14ac:dyDescent="0.25">
      <c r="A205" s="75" t="s">
        <v>576</v>
      </c>
      <c r="B205" s="76" t="s">
        <v>1913</v>
      </c>
      <c r="C205" s="76" t="str">
        <f>'D4 Outdoor water sports'!I125</f>
        <v>No further action required</v>
      </c>
      <c r="D205" s="82"/>
      <c r="E205" s="83"/>
      <c r="F205" s="82"/>
      <c r="G205" s="83"/>
      <c r="H205" s="84" t="s">
        <v>1912</v>
      </c>
    </row>
    <row r="206" spans="1:8" x14ac:dyDescent="0.25">
      <c r="A206" s="75" t="s">
        <v>578</v>
      </c>
      <c r="B206" s="76" t="s">
        <v>1913</v>
      </c>
      <c r="C206" s="76" t="str">
        <f>'D4 Outdoor water sports'!I126</f>
        <v>No further action required</v>
      </c>
      <c r="D206" s="82"/>
      <c r="E206" s="83"/>
      <c r="F206" s="82"/>
      <c r="G206" s="83"/>
      <c r="H206" s="84" t="s">
        <v>1912</v>
      </c>
    </row>
    <row r="207" spans="1:8" x14ac:dyDescent="0.25">
      <c r="A207" s="75" t="s">
        <v>580</v>
      </c>
      <c r="B207" s="76" t="s">
        <v>1913</v>
      </c>
      <c r="C207" s="76" t="str">
        <f>'D4 Outdoor water sports'!I127</f>
        <v>No further action required</v>
      </c>
      <c r="D207" s="82"/>
      <c r="E207" s="83"/>
      <c r="F207" s="82"/>
      <c r="G207" s="83"/>
      <c r="H207" s="84" t="s">
        <v>1912</v>
      </c>
    </row>
    <row r="208" spans="1:8" x14ac:dyDescent="0.25">
      <c r="A208" s="75" t="s">
        <v>581</v>
      </c>
      <c r="B208" s="76" t="s">
        <v>1913</v>
      </c>
      <c r="C208" s="76" t="str">
        <f>'D4 Outdoor water sports'!I128</f>
        <v>No further action required</v>
      </c>
      <c r="D208" s="82"/>
      <c r="E208" s="83"/>
      <c r="F208" s="82"/>
      <c r="G208" s="83"/>
      <c r="H208" s="84" t="s">
        <v>1912</v>
      </c>
    </row>
    <row r="209" spans="1:8" x14ac:dyDescent="0.25">
      <c r="A209" s="75" t="s">
        <v>585</v>
      </c>
      <c r="B209" s="76" t="s">
        <v>1913</v>
      </c>
      <c r="C209" s="76" t="str">
        <f>'D4 Outdoor water sports'!I129</f>
        <v>No further action required</v>
      </c>
      <c r="D209" s="82"/>
      <c r="E209" s="83"/>
      <c r="F209" s="82"/>
      <c r="G209" s="83"/>
      <c r="H209" s="84" t="s">
        <v>1912</v>
      </c>
    </row>
    <row r="210" spans="1:8" x14ac:dyDescent="0.25">
      <c r="A210" s="75" t="s">
        <v>589</v>
      </c>
      <c r="B210" s="76" t="s">
        <v>1913</v>
      </c>
      <c r="C210" s="76" t="str">
        <f>'D4 Outdoor water sports'!I130</f>
        <v>No further action required</v>
      </c>
      <c r="D210" s="82"/>
      <c r="E210" s="83"/>
      <c r="F210" s="82"/>
      <c r="G210" s="83"/>
      <c r="H210" s="84" t="s">
        <v>1912</v>
      </c>
    </row>
    <row r="211" spans="1:8" x14ac:dyDescent="0.25">
      <c r="A211" s="75" t="s">
        <v>590</v>
      </c>
      <c r="B211" s="76" t="s">
        <v>1913</v>
      </c>
      <c r="C211" s="76" t="str">
        <f>'D4 Outdoor water sports'!I131</f>
        <v>No further action required</v>
      </c>
      <c r="D211" s="82"/>
      <c r="E211" s="83"/>
      <c r="F211" s="82"/>
      <c r="G211" s="83"/>
      <c r="H211" s="84" t="s">
        <v>1912</v>
      </c>
    </row>
    <row r="212" spans="1:8" x14ac:dyDescent="0.25">
      <c r="A212" s="75" t="s">
        <v>591</v>
      </c>
      <c r="B212" s="76" t="s">
        <v>1913</v>
      </c>
      <c r="C212" s="76" t="str">
        <f>'D4 Outdoor water sports'!I132</f>
        <v>No further action required</v>
      </c>
      <c r="D212" s="82"/>
      <c r="E212" s="83"/>
      <c r="F212" s="82"/>
      <c r="G212" s="83"/>
      <c r="H212" s="84" t="s">
        <v>1912</v>
      </c>
    </row>
    <row r="213" spans="1:8" x14ac:dyDescent="0.25">
      <c r="A213" s="75" t="s">
        <v>594</v>
      </c>
      <c r="B213" s="76" t="s">
        <v>1913</v>
      </c>
      <c r="C213" s="76" t="str">
        <f>'D4 Outdoor water sports'!I133</f>
        <v>No further action required</v>
      </c>
      <c r="D213" s="82"/>
      <c r="E213" s="83"/>
      <c r="F213" s="82"/>
      <c r="G213" s="83"/>
      <c r="H213" s="84" t="s">
        <v>1912</v>
      </c>
    </row>
    <row r="214" spans="1:8" x14ac:dyDescent="0.25">
      <c r="A214" s="75" t="s">
        <v>597</v>
      </c>
      <c r="B214" s="76" t="s">
        <v>1913</v>
      </c>
      <c r="C214" s="76" t="str">
        <f>'D4 Outdoor water sports'!I134</f>
        <v>No further action required</v>
      </c>
      <c r="D214" s="82"/>
      <c r="E214" s="83"/>
      <c r="F214" s="82"/>
      <c r="G214" s="83"/>
      <c r="H214" s="84" t="s">
        <v>1912</v>
      </c>
    </row>
    <row r="215" spans="1:8" x14ac:dyDescent="0.25">
      <c r="A215" s="75" t="s">
        <v>600</v>
      </c>
      <c r="B215" s="76" t="s">
        <v>1913</v>
      </c>
      <c r="C215" s="76" t="str">
        <f>'D4 Outdoor water sports'!I135</f>
        <v>No further action required</v>
      </c>
      <c r="D215" s="82"/>
      <c r="E215" s="83"/>
      <c r="F215" s="82"/>
      <c r="G215" s="83"/>
      <c r="H215" s="84" t="s">
        <v>1912</v>
      </c>
    </row>
    <row r="216" spans="1:8" x14ac:dyDescent="0.25">
      <c r="A216" s="75" t="s">
        <v>601</v>
      </c>
      <c r="B216" s="76" t="s">
        <v>1913</v>
      </c>
      <c r="C216" s="76" t="str">
        <f>'D4 Outdoor water sports'!I136</f>
        <v>No further action required</v>
      </c>
      <c r="D216" s="82"/>
      <c r="E216" s="83"/>
      <c r="F216" s="82"/>
      <c r="G216" s="83"/>
      <c r="H216" s="84" t="s">
        <v>1912</v>
      </c>
    </row>
    <row r="217" spans="1:8" x14ac:dyDescent="0.25">
      <c r="A217" s="75" t="s">
        <v>606</v>
      </c>
      <c r="B217" s="76" t="s">
        <v>1913</v>
      </c>
      <c r="C217" s="76" t="str">
        <f>'D4 Outdoor water sports'!I137</f>
        <v>No further action required</v>
      </c>
      <c r="D217" s="82"/>
      <c r="E217" s="83"/>
      <c r="F217" s="82"/>
      <c r="G217" s="83"/>
      <c r="H217" s="84" t="s">
        <v>1912</v>
      </c>
    </row>
    <row r="218" spans="1:8" x14ac:dyDescent="0.25">
      <c r="A218" s="75" t="s">
        <v>609</v>
      </c>
      <c r="B218" s="76" t="s">
        <v>1913</v>
      </c>
      <c r="C218" s="76" t="str">
        <f>'D4 Outdoor water sports'!I139</f>
        <v>No further action required</v>
      </c>
      <c r="D218" s="82"/>
      <c r="E218" s="83"/>
      <c r="F218" s="82"/>
      <c r="G218" s="83"/>
      <c r="H218" s="84" t="s">
        <v>1912</v>
      </c>
    </row>
    <row r="219" spans="1:8" x14ac:dyDescent="0.25">
      <c r="A219" s="75" t="s">
        <v>612</v>
      </c>
      <c r="B219" s="76" t="s">
        <v>1913</v>
      </c>
      <c r="C219" s="76" t="str">
        <f>'D4 Outdoor water sports'!I140</f>
        <v>No further action required</v>
      </c>
      <c r="D219" s="82"/>
      <c r="E219" s="83"/>
      <c r="F219" s="82"/>
      <c r="G219" s="83"/>
      <c r="H219" s="84" t="s">
        <v>1912</v>
      </c>
    </row>
    <row r="220" spans="1:8" x14ac:dyDescent="0.25">
      <c r="A220" s="75" t="s">
        <v>615</v>
      </c>
      <c r="B220" s="76" t="s">
        <v>1913</v>
      </c>
      <c r="C220" s="76" t="str">
        <f>'D4 Outdoor water sports'!I141</f>
        <v>No further action required</v>
      </c>
      <c r="D220" s="82"/>
      <c r="E220" s="83"/>
      <c r="F220" s="82"/>
      <c r="G220" s="83"/>
      <c r="H220" s="84" t="s">
        <v>1912</v>
      </c>
    </row>
    <row r="221" spans="1:8" x14ac:dyDescent="0.25">
      <c r="A221" s="75" t="s">
        <v>618</v>
      </c>
      <c r="B221" s="76" t="s">
        <v>1913</v>
      </c>
      <c r="C221" s="76" t="str">
        <f>'D4 Outdoor water sports'!I142</f>
        <v>No further action required</v>
      </c>
      <c r="D221" s="82"/>
      <c r="E221" s="83"/>
      <c r="F221" s="82"/>
      <c r="G221" s="83"/>
      <c r="H221" s="84" t="s">
        <v>1912</v>
      </c>
    </row>
    <row r="222" spans="1:8" x14ac:dyDescent="0.25">
      <c r="A222" s="75" t="s">
        <v>620</v>
      </c>
      <c r="B222" s="76" t="s">
        <v>1913</v>
      </c>
      <c r="C222" s="76" t="str">
        <f>'D4 Outdoor water sports'!I143</f>
        <v>No further action required</v>
      </c>
      <c r="D222" s="82"/>
      <c r="E222" s="83"/>
      <c r="F222" s="82"/>
      <c r="G222" s="83"/>
      <c r="H222" s="84" t="s">
        <v>1912</v>
      </c>
    </row>
    <row r="223" spans="1:8" x14ac:dyDescent="0.25">
      <c r="A223" s="75" t="s">
        <v>623</v>
      </c>
      <c r="B223" s="76" t="s">
        <v>1913</v>
      </c>
      <c r="C223" s="76" t="str">
        <f>'D4 Outdoor water sports'!I144</f>
        <v>No further action required</v>
      </c>
      <c r="D223" s="82"/>
      <c r="E223" s="83"/>
      <c r="F223" s="82"/>
      <c r="G223" s="83"/>
      <c r="H223" s="84" t="s">
        <v>1912</v>
      </c>
    </row>
    <row r="224" spans="1:8" x14ac:dyDescent="0.25">
      <c r="A224" s="75" t="s">
        <v>625</v>
      </c>
      <c r="B224" s="76" t="s">
        <v>1913</v>
      </c>
      <c r="C224" s="76" t="str">
        <f>'D4 Outdoor water sports'!I145</f>
        <v>No further action required</v>
      </c>
      <c r="D224" s="82"/>
      <c r="E224" s="83"/>
      <c r="F224" s="82"/>
      <c r="G224" s="83"/>
      <c r="H224" s="84" t="s">
        <v>1912</v>
      </c>
    </row>
    <row r="225" spans="1:8" x14ac:dyDescent="0.25">
      <c r="A225" s="75" t="s">
        <v>626</v>
      </c>
      <c r="B225" s="76" t="s">
        <v>1913</v>
      </c>
      <c r="C225" s="76" t="str">
        <f>'D4 Outdoor water sports'!I146</f>
        <v>No further action required</v>
      </c>
      <c r="D225" s="82"/>
      <c r="E225" s="83"/>
      <c r="F225" s="82"/>
      <c r="G225" s="83"/>
      <c r="H225" s="84" t="s">
        <v>1912</v>
      </c>
    </row>
    <row r="226" spans="1:8" x14ac:dyDescent="0.25">
      <c r="A226" s="75" t="s">
        <v>627</v>
      </c>
      <c r="B226" s="76" t="s">
        <v>1913</v>
      </c>
      <c r="C226" s="76" t="str">
        <f>'D4 Outdoor water sports'!I147</f>
        <v>No further action required</v>
      </c>
      <c r="D226" s="82"/>
      <c r="E226" s="83"/>
      <c r="F226" s="82"/>
      <c r="G226" s="83"/>
      <c r="H226" s="84" t="s">
        <v>1912</v>
      </c>
    </row>
    <row r="227" spans="1:8" x14ac:dyDescent="0.25">
      <c r="A227" s="75" t="s">
        <v>629</v>
      </c>
      <c r="B227" s="76" t="s">
        <v>1913</v>
      </c>
      <c r="C227" s="76" t="str">
        <f>'D4 Outdoor water sports'!I148</f>
        <v>No further action required</v>
      </c>
      <c r="D227" s="82"/>
      <c r="E227" s="83"/>
      <c r="F227" s="82"/>
      <c r="G227" s="83"/>
      <c r="H227" s="84" t="s">
        <v>1912</v>
      </c>
    </row>
    <row r="228" spans="1:8" x14ac:dyDescent="0.25">
      <c r="A228" s="75" t="s">
        <v>632</v>
      </c>
      <c r="B228" s="76" t="s">
        <v>1913</v>
      </c>
      <c r="C228" s="76" t="str">
        <f>'D4 Outdoor water sports'!I149</f>
        <v>No further action required</v>
      </c>
      <c r="D228" s="82"/>
      <c r="E228" s="83"/>
      <c r="F228" s="82"/>
      <c r="G228" s="83"/>
      <c r="H228" s="84" t="s">
        <v>1912</v>
      </c>
    </row>
    <row r="229" spans="1:8" x14ac:dyDescent="0.25">
      <c r="A229" s="75" t="s">
        <v>633</v>
      </c>
      <c r="B229" s="76" t="s">
        <v>1913</v>
      </c>
      <c r="C229" s="76" t="str">
        <f>'D4 Outdoor water sports'!I150</f>
        <v>No further action required</v>
      </c>
      <c r="D229" s="82"/>
      <c r="E229" s="83"/>
      <c r="F229" s="82"/>
      <c r="G229" s="83"/>
      <c r="H229" s="84" t="s">
        <v>1912</v>
      </c>
    </row>
    <row r="230" spans="1:8" x14ac:dyDescent="0.25">
      <c r="A230" s="75" t="s">
        <v>634</v>
      </c>
      <c r="B230" s="76" t="s">
        <v>1913</v>
      </c>
      <c r="C230" s="76" t="str">
        <f>'D4 Outdoor water sports'!I151</f>
        <v>No further action required</v>
      </c>
      <c r="D230" s="82"/>
      <c r="E230" s="83"/>
      <c r="F230" s="82"/>
      <c r="G230" s="83"/>
      <c r="H230" s="84" t="s">
        <v>1912</v>
      </c>
    </row>
    <row r="231" spans="1:8" x14ac:dyDescent="0.25">
      <c r="A231" s="75" t="s">
        <v>635</v>
      </c>
      <c r="B231" s="76" t="s">
        <v>1913</v>
      </c>
      <c r="C231" s="76" t="str">
        <f>'D4 Outdoor water sports'!I152</f>
        <v>No further action required</v>
      </c>
      <c r="D231" s="82"/>
      <c r="E231" s="83"/>
      <c r="F231" s="82"/>
      <c r="G231" s="83"/>
      <c r="H231" s="84" t="s">
        <v>1912</v>
      </c>
    </row>
    <row r="232" spans="1:8" x14ac:dyDescent="0.25">
      <c r="A232" s="75" t="s">
        <v>636</v>
      </c>
      <c r="B232" s="76" t="s">
        <v>1913</v>
      </c>
      <c r="C232" s="76" t="str">
        <f>'D4 Outdoor water sports'!I153</f>
        <v>No further action required</v>
      </c>
      <c r="D232" s="82"/>
      <c r="E232" s="83"/>
      <c r="F232" s="82"/>
      <c r="G232" s="83"/>
      <c r="H232" s="84" t="s">
        <v>1912</v>
      </c>
    </row>
    <row r="233" spans="1:8" x14ac:dyDescent="0.25">
      <c r="A233" s="75" t="s">
        <v>637</v>
      </c>
      <c r="B233" s="76" t="s">
        <v>1913</v>
      </c>
      <c r="C233" s="76" t="str">
        <f>'D4 Outdoor water sports'!I154</f>
        <v>No further action required</v>
      </c>
      <c r="D233" s="82"/>
      <c r="E233" s="83"/>
      <c r="F233" s="82"/>
      <c r="G233" s="83"/>
      <c r="H233" s="84" t="s">
        <v>1912</v>
      </c>
    </row>
    <row r="234" spans="1:8" x14ac:dyDescent="0.25">
      <c r="A234" s="77" t="s">
        <v>643</v>
      </c>
      <c r="B234" s="78" t="s">
        <v>1914</v>
      </c>
      <c r="C234" s="78" t="str">
        <f>'D5 Boating lakes'!I20</f>
        <v>No further action required</v>
      </c>
      <c r="D234" s="87"/>
      <c r="E234" s="88"/>
      <c r="F234" s="87"/>
      <c r="G234" s="88"/>
      <c r="H234" s="84" t="s">
        <v>1912</v>
      </c>
    </row>
    <row r="235" spans="1:8" x14ac:dyDescent="0.25">
      <c r="A235" s="77" t="s">
        <v>648</v>
      </c>
      <c r="B235" s="78" t="s">
        <v>1914</v>
      </c>
      <c r="C235" s="78" t="str">
        <f>'D5 Boating lakes'!I21</f>
        <v>No further action required</v>
      </c>
      <c r="D235" s="87"/>
      <c r="E235" s="88"/>
      <c r="F235" s="87"/>
      <c r="G235" s="88"/>
      <c r="H235" s="84" t="s">
        <v>1912</v>
      </c>
    </row>
    <row r="236" spans="1:8" x14ac:dyDescent="0.25">
      <c r="A236" s="77" t="s">
        <v>650</v>
      </c>
      <c r="B236" s="78" t="s">
        <v>1914</v>
      </c>
      <c r="C236" s="78" t="str">
        <f>'D5 Boating lakes'!I22</f>
        <v>No further action required</v>
      </c>
      <c r="D236" s="87"/>
      <c r="E236" s="88"/>
      <c r="F236" s="87"/>
      <c r="G236" s="88"/>
      <c r="H236" s="84" t="s">
        <v>1912</v>
      </c>
    </row>
    <row r="237" spans="1:8" x14ac:dyDescent="0.25">
      <c r="A237" s="77" t="s">
        <v>652</v>
      </c>
      <c r="B237" s="78" t="s">
        <v>1914</v>
      </c>
      <c r="C237" s="78" t="str">
        <f>'D5 Boating lakes'!I23</f>
        <v>No further action required</v>
      </c>
      <c r="D237" s="87"/>
      <c r="E237" s="88"/>
      <c r="F237" s="87"/>
      <c r="G237" s="88"/>
      <c r="H237" s="84" t="s">
        <v>1912</v>
      </c>
    </row>
    <row r="238" spans="1:8" x14ac:dyDescent="0.25">
      <c r="A238" s="77" t="s">
        <v>655</v>
      </c>
      <c r="B238" s="78" t="s">
        <v>1914</v>
      </c>
      <c r="C238" s="78" t="str">
        <f>'D5 Boating lakes'!I24</f>
        <v>No further action required</v>
      </c>
      <c r="D238" s="87"/>
      <c r="E238" s="88"/>
      <c r="F238" s="87"/>
      <c r="G238" s="88"/>
      <c r="H238" s="84" t="s">
        <v>1912</v>
      </c>
    </row>
    <row r="239" spans="1:8" x14ac:dyDescent="0.25">
      <c r="A239" s="77" t="s">
        <v>658</v>
      </c>
      <c r="B239" s="78" t="s">
        <v>1914</v>
      </c>
      <c r="C239" s="78" t="str">
        <f>'D5 Boating lakes'!I25</f>
        <v>No further action required</v>
      </c>
      <c r="D239" s="87"/>
      <c r="E239" s="88"/>
      <c r="F239" s="87"/>
      <c r="G239" s="88"/>
      <c r="H239" s="84" t="s">
        <v>1912</v>
      </c>
    </row>
    <row r="240" spans="1:8" x14ac:dyDescent="0.25">
      <c r="A240" s="77" t="s">
        <v>659</v>
      </c>
      <c r="B240" s="78" t="s">
        <v>1914</v>
      </c>
      <c r="C240" s="78" t="str">
        <f>'D5 Boating lakes'!I26</f>
        <v>No further action required</v>
      </c>
      <c r="D240" s="87"/>
      <c r="E240" s="88"/>
      <c r="F240" s="87"/>
      <c r="G240" s="88"/>
      <c r="H240" s="84" t="s">
        <v>1912</v>
      </c>
    </row>
    <row r="241" spans="1:8" x14ac:dyDescent="0.25">
      <c r="A241" s="77" t="s">
        <v>660</v>
      </c>
      <c r="B241" s="78" t="s">
        <v>1914</v>
      </c>
      <c r="C241" s="78" t="str">
        <f>'D5 Boating lakes'!I27</f>
        <v>No further action required</v>
      </c>
      <c r="D241" s="87"/>
      <c r="E241" s="88"/>
      <c r="F241" s="87"/>
      <c r="G241" s="88"/>
      <c r="H241" s="84" t="s">
        <v>1912</v>
      </c>
    </row>
    <row r="242" spans="1:8" x14ac:dyDescent="0.25">
      <c r="A242" s="77" t="s">
        <v>664</v>
      </c>
      <c r="B242" s="78" t="s">
        <v>1914</v>
      </c>
      <c r="C242" s="78" t="str">
        <f>'D5 Boating lakes'!I28</f>
        <v>No further action required</v>
      </c>
      <c r="D242" s="87"/>
      <c r="E242" s="88"/>
      <c r="F242" s="87"/>
      <c r="G242" s="88"/>
      <c r="H242" s="84" t="s">
        <v>1912</v>
      </c>
    </row>
    <row r="243" spans="1:8" x14ac:dyDescent="0.25">
      <c r="A243" s="77" t="s">
        <v>667</v>
      </c>
      <c r="B243" s="78" t="s">
        <v>1914</v>
      </c>
      <c r="C243" s="78" t="str">
        <f>'D5 Boating lakes'!I29</f>
        <v>No further action required</v>
      </c>
      <c r="D243" s="87"/>
      <c r="E243" s="88"/>
      <c r="F243" s="87"/>
      <c r="G243" s="88"/>
      <c r="H243" s="84" t="s">
        <v>1912</v>
      </c>
    </row>
    <row r="244" spans="1:8" x14ac:dyDescent="0.25">
      <c r="A244" s="77" t="s">
        <v>670</v>
      </c>
      <c r="B244" s="78" t="s">
        <v>1914</v>
      </c>
      <c r="C244" s="78" t="str">
        <f>'D5 Boating lakes'!I30</f>
        <v>No further action required</v>
      </c>
      <c r="D244" s="87"/>
      <c r="E244" s="88"/>
      <c r="F244" s="87"/>
      <c r="G244" s="88"/>
      <c r="H244" s="84" t="s">
        <v>1912</v>
      </c>
    </row>
    <row r="245" spans="1:8" x14ac:dyDescent="0.25">
      <c r="A245" s="77" t="s">
        <v>674</v>
      </c>
      <c r="B245" s="78" t="s">
        <v>1914</v>
      </c>
      <c r="C245" s="78" t="str">
        <f>'D5 Boating lakes'!I31</f>
        <v>No further action required</v>
      </c>
      <c r="D245" s="87"/>
      <c r="E245" s="88"/>
      <c r="F245" s="87"/>
      <c r="G245" s="88"/>
      <c r="H245" s="84" t="s">
        <v>1912</v>
      </c>
    </row>
    <row r="246" spans="1:8" x14ac:dyDescent="0.25">
      <c r="A246" s="77" t="s">
        <v>678</v>
      </c>
      <c r="B246" s="78" t="s">
        <v>1914</v>
      </c>
      <c r="C246" s="78" t="str">
        <f>'D5 Boating lakes'!I32</f>
        <v>No further action required</v>
      </c>
      <c r="D246" s="87"/>
      <c r="E246" s="88"/>
      <c r="F246" s="87"/>
      <c r="G246" s="88"/>
      <c r="H246" s="84" t="s">
        <v>1912</v>
      </c>
    </row>
    <row r="247" spans="1:8" x14ac:dyDescent="0.25">
      <c r="A247" s="77" t="s">
        <v>682</v>
      </c>
      <c r="B247" s="78" t="s">
        <v>1914</v>
      </c>
      <c r="C247" s="78" t="str">
        <f>'D5 Boating lakes'!I33</f>
        <v>No further action required</v>
      </c>
      <c r="D247" s="87"/>
      <c r="E247" s="88"/>
      <c r="F247" s="87"/>
      <c r="G247" s="88"/>
      <c r="H247" s="84" t="s">
        <v>1912</v>
      </c>
    </row>
    <row r="248" spans="1:8" x14ac:dyDescent="0.25">
      <c r="A248" s="77" t="s">
        <v>685</v>
      </c>
      <c r="B248" s="78" t="s">
        <v>1914</v>
      </c>
      <c r="C248" s="78" t="str">
        <f>'D5 Boating lakes'!I34</f>
        <v>No further action required</v>
      </c>
      <c r="D248" s="87"/>
      <c r="E248" s="88"/>
      <c r="F248" s="87"/>
      <c r="G248" s="88"/>
      <c r="H248" s="84" t="s">
        <v>1912</v>
      </c>
    </row>
    <row r="249" spans="1:8" x14ac:dyDescent="0.25">
      <c r="A249" s="77" t="s">
        <v>689</v>
      </c>
      <c r="B249" s="78" t="s">
        <v>1914</v>
      </c>
      <c r="C249" s="78" t="str">
        <f>'D5 Boating lakes'!I36</f>
        <v>No further action required</v>
      </c>
      <c r="D249" s="87"/>
      <c r="E249" s="88"/>
      <c r="F249" s="87"/>
      <c r="G249" s="88"/>
      <c r="H249" s="84" t="s">
        <v>1912</v>
      </c>
    </row>
    <row r="250" spans="1:8" x14ac:dyDescent="0.25">
      <c r="A250" s="77" t="s">
        <v>693</v>
      </c>
      <c r="B250" s="78" t="s">
        <v>1914</v>
      </c>
      <c r="C250" s="78" t="str">
        <f>'D5 Boating lakes'!I37</f>
        <v>No further action required</v>
      </c>
      <c r="D250" s="87"/>
      <c r="E250" s="88"/>
      <c r="F250" s="87"/>
      <c r="G250" s="88"/>
      <c r="H250" s="84" t="s">
        <v>1912</v>
      </c>
    </row>
    <row r="251" spans="1:8" x14ac:dyDescent="0.25">
      <c r="A251" s="77" t="s">
        <v>696</v>
      </c>
      <c r="B251" s="78" t="s">
        <v>1914</v>
      </c>
      <c r="C251" s="78" t="str">
        <f>'D5 Boating lakes'!I38</f>
        <v>No further action required</v>
      </c>
      <c r="D251" s="87"/>
      <c r="E251" s="88"/>
      <c r="F251" s="87"/>
      <c r="G251" s="88"/>
      <c r="H251" s="84" t="s">
        <v>1912</v>
      </c>
    </row>
    <row r="252" spans="1:8" x14ac:dyDescent="0.25">
      <c r="A252" s="77" t="s">
        <v>699</v>
      </c>
      <c r="B252" s="78" t="s">
        <v>1914</v>
      </c>
      <c r="C252" s="78" t="str">
        <f>'D5 Boating lakes'!I39</f>
        <v>safety boats afloat throughout every session</v>
      </c>
      <c r="D252" s="87"/>
      <c r="E252" s="88"/>
      <c r="F252" s="87"/>
      <c r="G252" s="88"/>
      <c r="H252" s="84" t="s">
        <v>1912</v>
      </c>
    </row>
    <row r="253" spans="1:8" x14ac:dyDescent="0.25">
      <c r="A253" s="77" t="s">
        <v>704</v>
      </c>
      <c r="B253" s="78" t="s">
        <v>1914</v>
      </c>
      <c r="C253" s="78" t="str">
        <f>'D5 Boating lakes'!I40</f>
        <v>No further action required</v>
      </c>
      <c r="D253" s="87"/>
      <c r="E253" s="88"/>
      <c r="F253" s="87"/>
      <c r="G253" s="88"/>
      <c r="H253" s="84" t="s">
        <v>1912</v>
      </c>
    </row>
    <row r="254" spans="1:8" x14ac:dyDescent="0.25">
      <c r="A254" s="77" t="s">
        <v>707</v>
      </c>
      <c r="B254" s="78" t="s">
        <v>1914</v>
      </c>
      <c r="C254" s="78" t="str">
        <f>'D5 Boating lakes'!I41</f>
        <v>No further action required</v>
      </c>
      <c r="D254" s="87"/>
      <c r="E254" s="88"/>
      <c r="F254" s="87"/>
      <c r="G254" s="88"/>
      <c r="H254" s="84" t="s">
        <v>1912</v>
      </c>
    </row>
    <row r="255" spans="1:8" x14ac:dyDescent="0.25">
      <c r="A255" s="77" t="s">
        <v>712</v>
      </c>
      <c r="B255" s="78" t="s">
        <v>1914</v>
      </c>
      <c r="C255" s="78" t="str">
        <f>'D5 Boating lakes'!I42</f>
        <v>No further action required</v>
      </c>
      <c r="D255" s="87"/>
      <c r="E255" s="88"/>
      <c r="F255" s="87"/>
      <c r="G255" s="88"/>
      <c r="H255" s="84" t="s">
        <v>1912</v>
      </c>
    </row>
    <row r="256" spans="1:8" x14ac:dyDescent="0.25">
      <c r="A256" s="77" t="s">
        <v>714</v>
      </c>
      <c r="B256" s="78" t="s">
        <v>1914</v>
      </c>
      <c r="C256" s="78" t="str">
        <f>'D5 Boating lakes'!I43</f>
        <v>No further action required</v>
      </c>
      <c r="D256" s="87"/>
      <c r="E256" s="88"/>
      <c r="F256" s="87"/>
      <c r="G256" s="88"/>
      <c r="H256" s="84" t="s">
        <v>1912</v>
      </c>
    </row>
    <row r="257" spans="1:8" x14ac:dyDescent="0.25">
      <c r="A257" s="77" t="s">
        <v>717</v>
      </c>
      <c r="B257" s="78" t="s">
        <v>1914</v>
      </c>
      <c r="C257" s="78" t="str">
        <f>'D5 Boating lakes'!I44</f>
        <v>No further action required</v>
      </c>
      <c r="D257" s="87"/>
      <c r="E257" s="88"/>
      <c r="F257" s="87"/>
      <c r="G257" s="88"/>
      <c r="H257" s="84" t="s">
        <v>1912</v>
      </c>
    </row>
    <row r="258" spans="1:8" x14ac:dyDescent="0.25">
      <c r="A258" s="77" t="s">
        <v>721</v>
      </c>
      <c r="B258" s="78" t="s">
        <v>1914</v>
      </c>
      <c r="C258" s="78" t="str">
        <f>'D5 Boating lakes'!I45</f>
        <v>No further action required</v>
      </c>
      <c r="D258" s="87"/>
      <c r="E258" s="88"/>
      <c r="F258" s="87"/>
      <c r="G258" s="88"/>
      <c r="H258" s="84" t="s">
        <v>1912</v>
      </c>
    </row>
    <row r="259" spans="1:8" x14ac:dyDescent="0.25">
      <c r="A259" s="77" t="s">
        <v>724</v>
      </c>
      <c r="B259" s="78" t="s">
        <v>1914</v>
      </c>
      <c r="C259" s="78" t="str">
        <f>'D5 Boating lakes'!I46</f>
        <v>No further action required</v>
      </c>
      <c r="D259" s="87"/>
      <c r="E259" s="88"/>
      <c r="F259" s="87"/>
      <c r="G259" s="88"/>
      <c r="H259" s="84" t="s">
        <v>1912</v>
      </c>
    </row>
    <row r="260" spans="1:8" x14ac:dyDescent="0.25">
      <c r="A260" s="77" t="s">
        <v>727</v>
      </c>
      <c r="B260" s="78" t="s">
        <v>1914</v>
      </c>
      <c r="C260" s="78" t="str">
        <f>'D5 Boating lakes'!I47</f>
        <v>No further action required</v>
      </c>
      <c r="D260" s="87"/>
      <c r="E260" s="88"/>
      <c r="F260" s="87"/>
      <c r="G260" s="88"/>
      <c r="H260" s="84" t="s">
        <v>1912</v>
      </c>
    </row>
    <row r="261" spans="1:8" x14ac:dyDescent="0.25">
      <c r="A261" s="77" t="s">
        <v>732</v>
      </c>
      <c r="B261" s="78" t="s">
        <v>1914</v>
      </c>
      <c r="C261" s="78" t="str">
        <f>'D5 Boating lakes'!I48</f>
        <v>No further action required</v>
      </c>
      <c r="D261" s="87"/>
      <c r="E261" s="88"/>
      <c r="F261" s="87"/>
      <c r="G261" s="88"/>
      <c r="H261" s="84" t="s">
        <v>1912</v>
      </c>
    </row>
    <row r="262" spans="1:8" x14ac:dyDescent="0.25">
      <c r="A262" s="77" t="s">
        <v>735</v>
      </c>
      <c r="B262" s="78" t="s">
        <v>1914</v>
      </c>
      <c r="C262" s="78" t="str">
        <f>'D5 Boating lakes'!I49</f>
        <v>No further action required</v>
      </c>
      <c r="D262" s="87"/>
      <c r="E262" s="88"/>
      <c r="F262" s="87"/>
      <c r="G262" s="88"/>
      <c r="H262" s="84" t="s">
        <v>1912</v>
      </c>
    </row>
    <row r="263" spans="1:8" x14ac:dyDescent="0.25">
      <c r="A263" s="77" t="s">
        <v>740</v>
      </c>
      <c r="B263" s="78" t="s">
        <v>1914</v>
      </c>
      <c r="C263" s="78" t="str">
        <f>'D5 Boating lakes'!I50</f>
        <v>No further action required</v>
      </c>
      <c r="D263" s="87"/>
      <c r="E263" s="88"/>
      <c r="F263" s="87"/>
      <c r="G263" s="88"/>
      <c r="H263" s="84" t="s">
        <v>1912</v>
      </c>
    </row>
    <row r="264" spans="1:8" x14ac:dyDescent="0.25">
      <c r="A264" s="77" t="s">
        <v>744</v>
      </c>
      <c r="B264" s="78" t="s">
        <v>1914</v>
      </c>
      <c r="C264" s="78" t="str">
        <f>'D5 Boating lakes'!I52</f>
        <v>No further action required</v>
      </c>
      <c r="D264" s="87"/>
      <c r="E264" s="88"/>
      <c r="F264" s="87"/>
      <c r="G264" s="88"/>
      <c r="H264" s="84" t="s">
        <v>1912</v>
      </c>
    </row>
    <row r="265" spans="1:8" x14ac:dyDescent="0.25">
      <c r="A265" s="77" t="s">
        <v>749</v>
      </c>
      <c r="B265" s="78" t="s">
        <v>1914</v>
      </c>
      <c r="C265" s="78" t="str">
        <f>'D5 Boating lakes'!I53</f>
        <v>No further action required</v>
      </c>
      <c r="D265" s="87"/>
      <c r="E265" s="88"/>
      <c r="F265" s="87"/>
      <c r="G265" s="88"/>
      <c r="H265" s="84" t="s">
        <v>1912</v>
      </c>
    </row>
    <row r="266" spans="1:8" x14ac:dyDescent="0.25">
      <c r="A266" s="77" t="s">
        <v>752</v>
      </c>
      <c r="B266" s="78" t="s">
        <v>1914</v>
      </c>
      <c r="C266" s="78" t="str">
        <f>'D5 Boating lakes'!I54</f>
        <v>No further action required</v>
      </c>
      <c r="D266" s="87"/>
      <c r="E266" s="88"/>
      <c r="F266" s="87"/>
      <c r="G266" s="88"/>
      <c r="H266" s="84" t="s">
        <v>1912</v>
      </c>
    </row>
    <row r="267" spans="1:8" x14ac:dyDescent="0.25">
      <c r="A267" s="77" t="s">
        <v>754</v>
      </c>
      <c r="B267" s="78" t="s">
        <v>1914</v>
      </c>
      <c r="C267" s="78" t="str">
        <f>'D5 Boating lakes'!I55</f>
        <v>No further action required</v>
      </c>
      <c r="D267" s="87"/>
      <c r="E267" s="88"/>
      <c r="F267" s="87"/>
      <c r="G267" s="88"/>
      <c r="H267" s="84" t="s">
        <v>1912</v>
      </c>
    </row>
    <row r="268" spans="1:8" x14ac:dyDescent="0.25">
      <c r="A268" s="77" t="s">
        <v>759</v>
      </c>
      <c r="B268" s="78" t="s">
        <v>1914</v>
      </c>
      <c r="C268" s="78" t="str">
        <f>'D5 Boating lakes'!I56</f>
        <v>No further action required</v>
      </c>
      <c r="D268" s="87"/>
      <c r="E268" s="88"/>
      <c r="F268" s="87"/>
      <c r="G268" s="88"/>
      <c r="H268" s="84" t="s">
        <v>1912</v>
      </c>
    </row>
    <row r="269" spans="1:8" x14ac:dyDescent="0.25">
      <c r="A269" s="77" t="s">
        <v>762</v>
      </c>
      <c r="B269" s="78" t="s">
        <v>1914</v>
      </c>
      <c r="C269" s="78" t="str">
        <f>'D5 Boating lakes'!I57</f>
        <v>No further action required</v>
      </c>
      <c r="D269" s="87"/>
      <c r="E269" s="88"/>
      <c r="F269" s="87"/>
      <c r="G269" s="88"/>
      <c r="H269" s="84" t="s">
        <v>1912</v>
      </c>
    </row>
    <row r="270" spans="1:8" x14ac:dyDescent="0.25">
      <c r="A270" s="77" t="s">
        <v>765</v>
      </c>
      <c r="B270" s="78" t="s">
        <v>1914</v>
      </c>
      <c r="C270" s="78" t="str">
        <f>'D5 Boating lakes'!I58</f>
        <v>No further action required</v>
      </c>
      <c r="D270" s="87"/>
      <c r="E270" s="88"/>
      <c r="F270" s="87"/>
      <c r="G270" s="88"/>
      <c r="H270" s="84" t="s">
        <v>1912</v>
      </c>
    </row>
    <row r="271" spans="1:8" x14ac:dyDescent="0.25">
      <c r="A271" s="77" t="s">
        <v>767</v>
      </c>
      <c r="B271" s="78" t="s">
        <v>1914</v>
      </c>
      <c r="C271" s="78" t="str">
        <f>'D5 Boating lakes'!I59</f>
        <v>No further action required</v>
      </c>
      <c r="D271" s="87"/>
      <c r="E271" s="88"/>
      <c r="F271" s="87"/>
      <c r="G271" s="88"/>
      <c r="H271" s="84" t="s">
        <v>1912</v>
      </c>
    </row>
    <row r="272" spans="1:8" x14ac:dyDescent="0.25">
      <c r="A272" s="77" t="s">
        <v>769</v>
      </c>
      <c r="B272" s="78" t="s">
        <v>1914</v>
      </c>
      <c r="C272" s="78" t="str">
        <f>'D5 Boating lakes'!I60</f>
        <v>No further action required</v>
      </c>
      <c r="D272" s="87"/>
      <c r="E272" s="88"/>
      <c r="F272" s="87"/>
      <c r="G272" s="88"/>
      <c r="H272" s="84" t="s">
        <v>1912</v>
      </c>
    </row>
    <row r="273" spans="1:8" x14ac:dyDescent="0.25">
      <c r="A273" s="77" t="s">
        <v>774</v>
      </c>
      <c r="B273" s="78" t="s">
        <v>1914</v>
      </c>
      <c r="C273" s="78" t="str">
        <f>'D5 Boating lakes'!I61</f>
        <v>No further action required</v>
      </c>
      <c r="D273" s="87"/>
      <c r="E273" s="88"/>
      <c r="F273" s="87"/>
      <c r="G273" s="88"/>
      <c r="H273" s="84" t="s">
        <v>1912</v>
      </c>
    </row>
    <row r="274" spans="1:8" x14ac:dyDescent="0.25">
      <c r="A274" s="77" t="s">
        <v>776</v>
      </c>
      <c r="B274" s="78" t="s">
        <v>1914</v>
      </c>
      <c r="C274" s="78" t="str">
        <f>'D5 Boating lakes'!I62</f>
        <v>No further action required</v>
      </c>
      <c r="D274" s="87"/>
      <c r="E274" s="88"/>
      <c r="F274" s="87"/>
      <c r="G274" s="88"/>
      <c r="H274" s="84" t="s">
        <v>1912</v>
      </c>
    </row>
    <row r="275" spans="1:8" x14ac:dyDescent="0.25">
      <c r="A275" s="77" t="s">
        <v>777</v>
      </c>
      <c r="B275" s="78" t="s">
        <v>1914</v>
      </c>
      <c r="C275" s="78" t="str">
        <f>'D5 Boating lakes'!I63</f>
        <v>No further action required</v>
      </c>
      <c r="D275" s="87"/>
      <c r="E275" s="88"/>
      <c r="F275" s="87"/>
      <c r="G275" s="88"/>
      <c r="H275" s="84" t="s">
        <v>1912</v>
      </c>
    </row>
    <row r="276" spans="1:8" x14ac:dyDescent="0.25">
      <c r="A276" s="77" t="s">
        <v>781</v>
      </c>
      <c r="B276" s="78" t="s">
        <v>1914</v>
      </c>
      <c r="C276" s="78" t="str">
        <f>'D5 Boating lakes'!I64</f>
        <v>No further action required</v>
      </c>
      <c r="D276" s="87"/>
      <c r="E276" s="88"/>
      <c r="F276" s="87"/>
      <c r="G276" s="88"/>
      <c r="H276" s="84" t="s">
        <v>1912</v>
      </c>
    </row>
    <row r="277" spans="1:8" x14ac:dyDescent="0.25">
      <c r="A277" s="77" t="s">
        <v>782</v>
      </c>
      <c r="B277" s="78" t="s">
        <v>1914</v>
      </c>
      <c r="C277" s="78" t="str">
        <f>'D5 Boating lakes'!I65</f>
        <v>No further action required</v>
      </c>
      <c r="D277" s="87"/>
      <c r="E277" s="88"/>
      <c r="F277" s="87"/>
      <c r="G277" s="88"/>
      <c r="H277" s="84" t="s">
        <v>1912</v>
      </c>
    </row>
    <row r="278" spans="1:8" x14ac:dyDescent="0.25">
      <c r="A278" s="77" t="s">
        <v>786</v>
      </c>
      <c r="B278" s="78" t="s">
        <v>1914</v>
      </c>
      <c r="C278" s="78" t="str">
        <f>'D5 Boating lakes'!I66</f>
        <v>No further action required</v>
      </c>
      <c r="D278" s="87"/>
      <c r="E278" s="88"/>
      <c r="F278" s="87"/>
      <c r="G278" s="88"/>
      <c r="H278" s="84" t="s">
        <v>1912</v>
      </c>
    </row>
    <row r="279" spans="1:8" x14ac:dyDescent="0.25">
      <c r="A279" s="77" t="s">
        <v>788</v>
      </c>
      <c r="B279" s="78" t="s">
        <v>1914</v>
      </c>
      <c r="C279" s="78" t="str">
        <f>'D5 Boating lakes'!I67</f>
        <v>No further action required</v>
      </c>
      <c r="D279" s="87"/>
      <c r="E279" s="88"/>
      <c r="F279" s="87"/>
      <c r="G279" s="88"/>
      <c r="H279" s="84" t="s">
        <v>1912</v>
      </c>
    </row>
    <row r="280" spans="1:8" x14ac:dyDescent="0.25">
      <c r="A280" s="77" t="s">
        <v>791</v>
      </c>
      <c r="B280" s="78" t="s">
        <v>1914</v>
      </c>
      <c r="C280" s="78" t="str">
        <f>'D5 Boating lakes'!I68</f>
        <v>No further action required</v>
      </c>
      <c r="D280" s="87"/>
      <c r="E280" s="88"/>
      <c r="F280" s="87"/>
      <c r="G280" s="88"/>
      <c r="H280" s="84" t="s">
        <v>1912</v>
      </c>
    </row>
    <row r="281" spans="1:8" x14ac:dyDescent="0.25">
      <c r="A281" s="77" t="s">
        <v>795</v>
      </c>
      <c r="B281" s="78" t="s">
        <v>1914</v>
      </c>
      <c r="C281" s="78" t="str">
        <f>'D5 Boating lakes'!I69</f>
        <v>No further action required</v>
      </c>
      <c r="D281" s="87"/>
      <c r="E281" s="88"/>
      <c r="F281" s="87"/>
      <c r="G281" s="88"/>
      <c r="H281" s="84" t="s">
        <v>1912</v>
      </c>
    </row>
    <row r="282" spans="1:8" x14ac:dyDescent="0.25">
      <c r="A282" s="77" t="s">
        <v>797</v>
      </c>
      <c r="B282" s="78" t="s">
        <v>1914</v>
      </c>
      <c r="C282" s="78" t="str">
        <f>'D5 Boating lakes'!I70</f>
        <v>No further action required</v>
      </c>
      <c r="D282" s="87"/>
      <c r="E282" s="88"/>
      <c r="F282" s="87"/>
      <c r="G282" s="88"/>
      <c r="H282" s="84" t="s">
        <v>1912</v>
      </c>
    </row>
    <row r="283" spans="1:8" x14ac:dyDescent="0.25">
      <c r="A283" s="77" t="s">
        <v>801</v>
      </c>
      <c r="B283" s="78" t="s">
        <v>1914</v>
      </c>
      <c r="C283" s="78">
        <f>'D5 Boating lakes'!I71</f>
        <v>0</v>
      </c>
      <c r="D283" s="87"/>
      <c r="E283" s="88"/>
      <c r="F283" s="87"/>
      <c r="G283" s="88"/>
      <c r="H283" s="84" t="s">
        <v>1912</v>
      </c>
    </row>
    <row r="284" spans="1:8" x14ac:dyDescent="0.25">
      <c r="A284" s="77" t="s">
        <v>804</v>
      </c>
      <c r="B284" s="78" t="s">
        <v>1914</v>
      </c>
      <c r="C284" s="78" t="str">
        <f>'D5 Boating lakes'!I72</f>
        <v>No further action required</v>
      </c>
      <c r="D284" s="87"/>
      <c r="E284" s="88"/>
      <c r="F284" s="87"/>
      <c r="G284" s="88"/>
      <c r="H284" s="84" t="s">
        <v>1912</v>
      </c>
    </row>
    <row r="285" spans="1:8" x14ac:dyDescent="0.25">
      <c r="A285" s="77" t="s">
        <v>809</v>
      </c>
      <c r="B285" s="78" t="s">
        <v>1914</v>
      </c>
      <c r="C285" s="78" t="str">
        <f>'D5 Boating lakes'!I73</f>
        <v>No further action required</v>
      </c>
      <c r="D285" s="87"/>
      <c r="E285" s="88"/>
      <c r="F285" s="87"/>
      <c r="G285" s="88"/>
      <c r="H285" s="84" t="s">
        <v>1912</v>
      </c>
    </row>
    <row r="286" spans="1:8" x14ac:dyDescent="0.25">
      <c r="A286" s="77" t="s">
        <v>812</v>
      </c>
      <c r="B286" s="78" t="s">
        <v>1914</v>
      </c>
      <c r="C286" s="78" t="str">
        <f>'D5 Boating lakes'!I74</f>
        <v>No further action required</v>
      </c>
      <c r="D286" s="87"/>
      <c r="E286" s="88"/>
      <c r="F286" s="87"/>
      <c r="G286" s="88"/>
      <c r="H286" s="84" t="s">
        <v>1912</v>
      </c>
    </row>
    <row r="287" spans="1:8" x14ac:dyDescent="0.25">
      <c r="A287" s="77" t="s">
        <v>815</v>
      </c>
      <c r="B287" s="78" t="s">
        <v>1914</v>
      </c>
      <c r="C287" s="78" t="str">
        <f>'D5 Boating lakes'!I75</f>
        <v>No further action required</v>
      </c>
      <c r="D287" s="87"/>
      <c r="E287" s="88"/>
      <c r="F287" s="87"/>
      <c r="G287" s="88"/>
      <c r="H287" s="84" t="s">
        <v>1912</v>
      </c>
    </row>
    <row r="288" spans="1:8" x14ac:dyDescent="0.25">
      <c r="A288" s="77" t="s">
        <v>820</v>
      </c>
      <c r="B288" s="78" t="s">
        <v>1914</v>
      </c>
      <c r="C288" s="78" t="str">
        <f>'D5 Boating lakes'!I76</f>
        <v>No further action required</v>
      </c>
      <c r="D288" s="87"/>
      <c r="E288" s="88"/>
      <c r="F288" s="87"/>
      <c r="G288" s="88"/>
      <c r="H288" s="84" t="s">
        <v>1912</v>
      </c>
    </row>
    <row r="289" spans="1:8" x14ac:dyDescent="0.25">
      <c r="A289" s="77" t="s">
        <v>823</v>
      </c>
      <c r="B289" s="78" t="s">
        <v>1914</v>
      </c>
      <c r="C289" s="78" t="str">
        <f>'D5 Boating lakes'!I77</f>
        <v>No further action required</v>
      </c>
      <c r="D289" s="87"/>
      <c r="E289" s="88"/>
      <c r="F289" s="87"/>
      <c r="G289" s="88"/>
      <c r="H289" s="84" t="s">
        <v>1912</v>
      </c>
    </row>
    <row r="290" spans="1:8" x14ac:dyDescent="0.25">
      <c r="A290" s="77" t="s">
        <v>826</v>
      </c>
      <c r="B290" s="78" t="s">
        <v>1914</v>
      </c>
      <c r="C290" s="78" t="str">
        <f>'D5 Boating lakes'!I78</f>
        <v>No further action required</v>
      </c>
      <c r="D290" s="87"/>
      <c r="E290" s="88"/>
      <c r="F290" s="87"/>
      <c r="G290" s="88"/>
      <c r="H290" s="84" t="s">
        <v>1912</v>
      </c>
    </row>
    <row r="291" spans="1:8" x14ac:dyDescent="0.25">
      <c r="A291" s="77" t="s">
        <v>827</v>
      </c>
      <c r="B291" s="78" t="s">
        <v>1914</v>
      </c>
      <c r="C291" s="78" t="str">
        <f>'D5 Boating lakes'!I79</f>
        <v>No further action required</v>
      </c>
      <c r="D291" s="87"/>
      <c r="E291" s="88"/>
      <c r="F291" s="87"/>
      <c r="G291" s="88"/>
      <c r="H291" s="84" t="s">
        <v>1912</v>
      </c>
    </row>
    <row r="292" spans="1:8" x14ac:dyDescent="0.25">
      <c r="A292" s="75" t="s">
        <v>833</v>
      </c>
      <c r="B292" s="76" t="s">
        <v>1915</v>
      </c>
      <c r="C292" s="76" t="str">
        <f>'D6 Grounds maintenance'!I20</f>
        <v>Ask Grounds Maintnance to complete this - JM</v>
      </c>
      <c r="D292" s="82"/>
      <c r="E292" s="83"/>
      <c r="F292" s="82"/>
      <c r="G292" s="83"/>
      <c r="H292" s="84" t="s">
        <v>1912</v>
      </c>
    </row>
    <row r="293" spans="1:8" x14ac:dyDescent="0.25">
      <c r="A293" s="75" t="s">
        <v>839</v>
      </c>
      <c r="B293" s="76" t="s">
        <v>1915</v>
      </c>
      <c r="C293" s="76" t="str">
        <f>'D6 Grounds maintenance'!I21</f>
        <v>No further action required</v>
      </c>
      <c r="D293" s="82"/>
      <c r="E293" s="83"/>
      <c r="F293" s="82"/>
      <c r="G293" s="83"/>
      <c r="H293" s="84" t="s">
        <v>1912</v>
      </c>
    </row>
    <row r="294" spans="1:8" x14ac:dyDescent="0.25">
      <c r="A294" s="75" t="s">
        <v>841</v>
      </c>
      <c r="B294" s="76" t="s">
        <v>1915</v>
      </c>
      <c r="C294" s="76" t="str">
        <f>'D6 Grounds maintenance'!I22</f>
        <v>No further action required</v>
      </c>
      <c r="D294" s="82"/>
      <c r="E294" s="83"/>
      <c r="F294" s="82"/>
      <c r="G294" s="83"/>
      <c r="H294" s="84" t="s">
        <v>1912</v>
      </c>
    </row>
    <row r="295" spans="1:8" x14ac:dyDescent="0.25">
      <c r="A295" s="75" t="s">
        <v>844</v>
      </c>
      <c r="B295" s="76" t="s">
        <v>1915</v>
      </c>
      <c r="C295" s="76" t="str">
        <f>'D6 Grounds maintenance'!I23</f>
        <v>No further action required</v>
      </c>
      <c r="D295" s="82"/>
      <c r="E295" s="83"/>
      <c r="F295" s="82"/>
      <c r="G295" s="83"/>
      <c r="H295" s="84" t="s">
        <v>1912</v>
      </c>
    </row>
    <row r="296" spans="1:8" x14ac:dyDescent="0.25">
      <c r="A296" s="75" t="s">
        <v>846</v>
      </c>
      <c r="B296" s="76" t="s">
        <v>1915</v>
      </c>
      <c r="C296" s="76" t="str">
        <f>'D6 Grounds maintenance'!I24</f>
        <v>No further action required</v>
      </c>
      <c r="D296" s="82"/>
      <c r="E296" s="83"/>
      <c r="F296" s="82"/>
      <c r="G296" s="83"/>
      <c r="H296" s="84" t="s">
        <v>1912</v>
      </c>
    </row>
    <row r="297" spans="1:8" x14ac:dyDescent="0.25">
      <c r="A297" s="75" t="s">
        <v>848</v>
      </c>
      <c r="B297" s="76" t="s">
        <v>1915</v>
      </c>
      <c r="C297" s="76" t="str">
        <f>'D6 Grounds maintenance'!I25</f>
        <v>No further action required</v>
      </c>
      <c r="D297" s="82"/>
      <c r="E297" s="83"/>
      <c r="F297" s="82"/>
      <c r="G297" s="83"/>
      <c r="H297" s="84" t="s">
        <v>1912</v>
      </c>
    </row>
    <row r="298" spans="1:8" x14ac:dyDescent="0.25">
      <c r="A298" s="75" t="s">
        <v>851</v>
      </c>
      <c r="B298" s="76" t="s">
        <v>1915</v>
      </c>
      <c r="C298" s="76" t="str">
        <f>'D6 Grounds maintenance'!I26</f>
        <v>No further action required</v>
      </c>
      <c r="D298" s="82"/>
      <c r="E298" s="83"/>
      <c r="F298" s="82"/>
      <c r="G298" s="83"/>
      <c r="H298" s="84" t="s">
        <v>1912</v>
      </c>
    </row>
    <row r="299" spans="1:8" x14ac:dyDescent="0.25">
      <c r="A299" s="75" t="s">
        <v>854</v>
      </c>
      <c r="B299" s="76" t="s">
        <v>1915</v>
      </c>
      <c r="C299" s="76" t="str">
        <f>'D6 Grounds maintenance'!I27</f>
        <v>No further action required</v>
      </c>
      <c r="D299" s="82"/>
      <c r="E299" s="83"/>
      <c r="F299" s="82"/>
      <c r="G299" s="83"/>
      <c r="H299" s="84" t="s">
        <v>1912</v>
      </c>
    </row>
    <row r="300" spans="1:8" x14ac:dyDescent="0.25">
      <c r="A300" s="75" t="s">
        <v>855</v>
      </c>
      <c r="B300" s="76" t="s">
        <v>1915</v>
      </c>
      <c r="C300" s="76" t="str">
        <f>'D6 Grounds maintenance'!I28</f>
        <v>No further action required</v>
      </c>
      <c r="D300" s="82"/>
      <c r="E300" s="83"/>
      <c r="F300" s="82"/>
      <c r="G300" s="83"/>
      <c r="H300" s="84" t="s">
        <v>1912</v>
      </c>
    </row>
    <row r="301" spans="1:8" x14ac:dyDescent="0.25">
      <c r="A301" s="75" t="s">
        <v>859</v>
      </c>
      <c r="B301" s="76" t="s">
        <v>1915</v>
      </c>
      <c r="C301" s="76" t="str">
        <f>'D6 Grounds maintenance'!I29</f>
        <v>No further action required</v>
      </c>
      <c r="D301" s="82"/>
      <c r="E301" s="83"/>
      <c r="F301" s="82"/>
      <c r="G301" s="83"/>
      <c r="H301" s="84" t="s">
        <v>1912</v>
      </c>
    </row>
    <row r="302" spans="1:8" x14ac:dyDescent="0.25">
      <c r="A302" s="75" t="s">
        <v>861</v>
      </c>
      <c r="B302" s="76" t="s">
        <v>1915</v>
      </c>
      <c r="C302" s="76" t="str">
        <f>'D6 Grounds maintenance'!I30</f>
        <v>No further action required</v>
      </c>
      <c r="D302" s="82"/>
      <c r="E302" s="83"/>
      <c r="F302" s="82"/>
      <c r="G302" s="83"/>
      <c r="H302" s="84" t="s">
        <v>1912</v>
      </c>
    </row>
    <row r="303" spans="1:8" x14ac:dyDescent="0.25">
      <c r="A303" s="75" t="s">
        <v>865</v>
      </c>
      <c r="B303" s="76" t="s">
        <v>1915</v>
      </c>
      <c r="C303" s="76" t="str">
        <f>'D6 Grounds maintenance'!I31</f>
        <v>No further action required</v>
      </c>
      <c r="D303" s="82"/>
      <c r="E303" s="83"/>
      <c r="F303" s="82"/>
      <c r="G303" s="83"/>
      <c r="H303" s="84" t="s">
        <v>1912</v>
      </c>
    </row>
    <row r="304" spans="1:8" x14ac:dyDescent="0.25">
      <c r="A304" s="75" t="s">
        <v>867</v>
      </c>
      <c r="B304" s="76" t="s">
        <v>1915</v>
      </c>
      <c r="C304" s="76" t="str">
        <f>'D6 Grounds maintenance'!I32</f>
        <v>No further action required</v>
      </c>
      <c r="D304" s="82"/>
      <c r="E304" s="83"/>
      <c r="F304" s="82"/>
      <c r="G304" s="83"/>
      <c r="H304" s="84" t="s">
        <v>1912</v>
      </c>
    </row>
    <row r="305" spans="1:8" x14ac:dyDescent="0.25">
      <c r="A305" s="75" t="s">
        <v>869</v>
      </c>
      <c r="B305" s="76" t="s">
        <v>1915</v>
      </c>
      <c r="C305" s="76" t="str">
        <f>'D6 Grounds maintenance'!I33</f>
        <v>No further action required</v>
      </c>
      <c r="D305" s="82"/>
      <c r="E305" s="83"/>
      <c r="F305" s="82"/>
      <c r="G305" s="83"/>
      <c r="H305" s="84" t="s">
        <v>1912</v>
      </c>
    </row>
    <row r="306" spans="1:8" x14ac:dyDescent="0.25">
      <c r="A306" s="75" t="s">
        <v>873</v>
      </c>
      <c r="B306" s="76" t="s">
        <v>1915</v>
      </c>
      <c r="C306" s="76" t="str">
        <f>'D6 Grounds maintenance'!I35</f>
        <v>No further action required</v>
      </c>
      <c r="D306" s="82"/>
      <c r="E306" s="83"/>
      <c r="F306" s="82"/>
      <c r="G306" s="83"/>
      <c r="H306" s="84" t="s">
        <v>1912</v>
      </c>
    </row>
    <row r="307" spans="1:8" x14ac:dyDescent="0.25">
      <c r="A307" s="75" t="s">
        <v>877</v>
      </c>
      <c r="B307" s="76" t="s">
        <v>1915</v>
      </c>
      <c r="C307" s="76" t="str">
        <f>'D6 Grounds maintenance'!I36</f>
        <v>No further action required</v>
      </c>
      <c r="D307" s="82"/>
      <c r="E307" s="83"/>
      <c r="F307" s="82"/>
      <c r="G307" s="83"/>
      <c r="H307" s="84" t="s">
        <v>1912</v>
      </c>
    </row>
    <row r="308" spans="1:8" x14ac:dyDescent="0.25">
      <c r="A308" s="75" t="s">
        <v>879</v>
      </c>
      <c r="B308" s="76" t="s">
        <v>1915</v>
      </c>
      <c r="C308" s="76" t="str">
        <f>'D6 Grounds maintenance'!I37</f>
        <v>No further action required</v>
      </c>
      <c r="D308" s="82"/>
      <c r="E308" s="83"/>
      <c r="F308" s="82"/>
      <c r="G308" s="83"/>
      <c r="H308" s="84" t="s">
        <v>1912</v>
      </c>
    </row>
    <row r="309" spans="1:8" x14ac:dyDescent="0.25">
      <c r="A309" s="75" t="s">
        <v>882</v>
      </c>
      <c r="B309" s="76" t="s">
        <v>1915</v>
      </c>
      <c r="C309" s="76" t="str">
        <f>'D6 Grounds maintenance'!I38</f>
        <v>No further action required</v>
      </c>
      <c r="D309" s="82"/>
      <c r="E309" s="83"/>
      <c r="F309" s="82"/>
      <c r="G309" s="83"/>
      <c r="H309" s="84" t="s">
        <v>1912</v>
      </c>
    </row>
    <row r="310" spans="1:8" x14ac:dyDescent="0.25">
      <c r="A310" s="75" t="s">
        <v>885</v>
      </c>
      <c r="B310" s="76" t="s">
        <v>1915</v>
      </c>
      <c r="C310" s="76" t="str">
        <f>'D6 Grounds maintenance'!I39</f>
        <v>No further action required</v>
      </c>
      <c r="D310" s="82"/>
      <c r="E310" s="83"/>
      <c r="F310" s="82"/>
      <c r="G310" s="83"/>
      <c r="H310" s="84" t="s">
        <v>1912</v>
      </c>
    </row>
    <row r="311" spans="1:8" x14ac:dyDescent="0.25">
      <c r="A311" s="75" t="s">
        <v>886</v>
      </c>
      <c r="B311" s="76" t="s">
        <v>1915</v>
      </c>
      <c r="C311" s="76" t="str">
        <f>'D6 Grounds maintenance'!I40</f>
        <v>No further action required</v>
      </c>
      <c r="D311" s="82"/>
      <c r="E311" s="83"/>
      <c r="F311" s="82"/>
      <c r="G311" s="83"/>
      <c r="H311" s="84" t="s">
        <v>1912</v>
      </c>
    </row>
    <row r="312" spans="1:8" x14ac:dyDescent="0.25">
      <c r="A312" s="75" t="s">
        <v>888</v>
      </c>
      <c r="B312" s="76" t="s">
        <v>1915</v>
      </c>
      <c r="C312" s="76" t="str">
        <f>'D6 Grounds maintenance'!I41</f>
        <v>No further action required</v>
      </c>
      <c r="D312" s="82"/>
      <c r="E312" s="83"/>
      <c r="F312" s="82"/>
      <c r="G312" s="83"/>
      <c r="H312" s="84" t="s">
        <v>1912</v>
      </c>
    </row>
    <row r="313" spans="1:8" x14ac:dyDescent="0.25">
      <c r="A313" s="75" t="s">
        <v>890</v>
      </c>
      <c r="B313" s="76" t="s">
        <v>1915</v>
      </c>
      <c r="C313" s="76" t="str">
        <f>'D6 Grounds maintenance'!I42</f>
        <v>No further action required</v>
      </c>
      <c r="D313" s="82"/>
      <c r="E313" s="83"/>
      <c r="F313" s="82"/>
      <c r="G313" s="83"/>
      <c r="H313" s="84" t="s">
        <v>1912</v>
      </c>
    </row>
    <row r="314" spans="1:8" x14ac:dyDescent="0.25">
      <c r="A314" s="75" t="s">
        <v>891</v>
      </c>
      <c r="B314" s="76" t="s">
        <v>1915</v>
      </c>
      <c r="C314" s="76" t="str">
        <f>'D6 Grounds maintenance'!I43</f>
        <v>No further action required</v>
      </c>
      <c r="D314" s="82"/>
      <c r="E314" s="83"/>
      <c r="F314" s="82"/>
      <c r="G314" s="83"/>
      <c r="H314" s="84" t="s">
        <v>1912</v>
      </c>
    </row>
    <row r="315" spans="1:8" x14ac:dyDescent="0.25">
      <c r="A315" s="75" t="s">
        <v>892</v>
      </c>
      <c r="B315" s="76" t="s">
        <v>1915</v>
      </c>
      <c r="C315" s="76" t="str">
        <f>'D6 Grounds maintenance'!I44</f>
        <v>No further action required</v>
      </c>
      <c r="D315" s="82"/>
      <c r="E315" s="83"/>
      <c r="F315" s="82"/>
      <c r="G315" s="83"/>
      <c r="H315" s="84" t="s">
        <v>1912</v>
      </c>
    </row>
    <row r="316" spans="1:8" x14ac:dyDescent="0.25">
      <c r="A316" s="75" t="s">
        <v>896</v>
      </c>
      <c r="B316" s="76" t="s">
        <v>1915</v>
      </c>
      <c r="C316" s="76" t="str">
        <f>'D6 Grounds maintenance'!I45</f>
        <v>No further action required</v>
      </c>
      <c r="D316" s="82"/>
      <c r="E316" s="83"/>
      <c r="F316" s="82"/>
      <c r="G316" s="83"/>
      <c r="H316" s="84" t="s">
        <v>1912</v>
      </c>
    </row>
    <row r="317" spans="1:8" x14ac:dyDescent="0.25">
      <c r="A317" s="75" t="s">
        <v>898</v>
      </c>
      <c r="B317" s="76" t="s">
        <v>1915</v>
      </c>
      <c r="C317" s="76" t="str">
        <f>'D6 Grounds maintenance'!I46</f>
        <v>No further action required</v>
      </c>
      <c r="D317" s="82"/>
      <c r="E317" s="83"/>
      <c r="F317" s="82"/>
      <c r="G317" s="83"/>
      <c r="H317" s="84" t="s">
        <v>1912</v>
      </c>
    </row>
    <row r="318" spans="1:8" x14ac:dyDescent="0.25">
      <c r="A318" s="75" t="s">
        <v>900</v>
      </c>
      <c r="B318" s="76" t="s">
        <v>1915</v>
      </c>
      <c r="C318" s="76" t="str">
        <f>'D6 Grounds maintenance'!I47</f>
        <v>No further action required</v>
      </c>
      <c r="D318" s="82"/>
      <c r="E318" s="83"/>
      <c r="F318" s="82"/>
      <c r="G318" s="83"/>
      <c r="H318" s="84" t="s">
        <v>1912</v>
      </c>
    </row>
    <row r="319" spans="1:8" x14ac:dyDescent="0.25">
      <c r="A319" s="75" t="s">
        <v>902</v>
      </c>
      <c r="B319" s="76" t="s">
        <v>1915</v>
      </c>
      <c r="C319" s="76" t="str">
        <f>'D6 Grounds maintenance'!I48</f>
        <v>No further action required</v>
      </c>
      <c r="D319" s="82"/>
      <c r="E319" s="83"/>
      <c r="F319" s="82"/>
      <c r="G319" s="83"/>
      <c r="H319" s="84" t="s">
        <v>1912</v>
      </c>
    </row>
    <row r="320" spans="1:8" x14ac:dyDescent="0.25">
      <c r="A320" s="75" t="s">
        <v>905</v>
      </c>
      <c r="B320" s="76" t="s">
        <v>1915</v>
      </c>
      <c r="C320" s="76" t="str">
        <f>'D6 Grounds maintenance'!I49</f>
        <v>No further action required</v>
      </c>
      <c r="D320" s="82"/>
      <c r="E320" s="83"/>
      <c r="F320" s="82"/>
      <c r="G320" s="83"/>
      <c r="H320" s="84" t="s">
        <v>1912</v>
      </c>
    </row>
    <row r="321" spans="1:8" x14ac:dyDescent="0.25">
      <c r="A321" s="75" t="s">
        <v>908</v>
      </c>
      <c r="B321" s="76" t="s">
        <v>1915</v>
      </c>
      <c r="C321" s="76" t="str">
        <f>'D6 Grounds maintenance'!I50</f>
        <v>No further action required</v>
      </c>
      <c r="D321" s="82"/>
      <c r="E321" s="83"/>
      <c r="F321" s="82"/>
      <c r="G321" s="83"/>
      <c r="H321" s="84" t="s">
        <v>1912</v>
      </c>
    </row>
    <row r="322" spans="1:8" x14ac:dyDescent="0.25">
      <c r="A322" s="75" t="s">
        <v>910</v>
      </c>
      <c r="B322" s="76" t="s">
        <v>1915</v>
      </c>
      <c r="C322" s="76" t="str">
        <f>'D6 Grounds maintenance'!I51</f>
        <v>No further action required</v>
      </c>
      <c r="D322" s="82"/>
      <c r="E322" s="83"/>
      <c r="F322" s="82"/>
      <c r="G322" s="83"/>
      <c r="H322" s="84" t="s">
        <v>1912</v>
      </c>
    </row>
    <row r="323" spans="1:8" x14ac:dyDescent="0.25">
      <c r="A323" s="75" t="s">
        <v>914</v>
      </c>
      <c r="B323" s="76" t="s">
        <v>1915</v>
      </c>
      <c r="C323" s="76" t="str">
        <f>'D6 Grounds maintenance'!I52</f>
        <v>No further action required</v>
      </c>
      <c r="D323" s="82"/>
      <c r="E323" s="83"/>
      <c r="F323" s="82"/>
      <c r="G323" s="83"/>
      <c r="H323" s="84" t="s">
        <v>1912</v>
      </c>
    </row>
    <row r="324" spans="1:8" x14ac:dyDescent="0.25">
      <c r="A324" s="75" t="s">
        <v>916</v>
      </c>
      <c r="B324" s="76" t="s">
        <v>1915</v>
      </c>
      <c r="C324" s="76" t="str">
        <f>'D6 Grounds maintenance'!I53</f>
        <v>No further action required</v>
      </c>
      <c r="D324" s="82"/>
      <c r="E324" s="83"/>
      <c r="F324" s="82"/>
      <c r="G324" s="83"/>
      <c r="H324" s="84" t="s">
        <v>1912</v>
      </c>
    </row>
    <row r="325" spans="1:8" x14ac:dyDescent="0.25">
      <c r="A325" s="75" t="s">
        <v>919</v>
      </c>
      <c r="B325" s="76" t="s">
        <v>1915</v>
      </c>
      <c r="C325" s="76" t="str">
        <f>'D6 Grounds maintenance'!I54</f>
        <v>No further action required</v>
      </c>
      <c r="D325" s="82"/>
      <c r="E325" s="83"/>
      <c r="F325" s="82"/>
      <c r="G325" s="83"/>
      <c r="H325" s="84" t="s">
        <v>1912</v>
      </c>
    </row>
    <row r="326" spans="1:8" x14ac:dyDescent="0.25">
      <c r="A326" s="75" t="s">
        <v>921</v>
      </c>
      <c r="B326" s="76" t="s">
        <v>1915</v>
      </c>
      <c r="C326" s="76" t="str">
        <f>'D6 Grounds maintenance'!I55</f>
        <v>No further action required</v>
      </c>
      <c r="D326" s="82"/>
      <c r="E326" s="83"/>
      <c r="F326" s="82"/>
      <c r="G326" s="83"/>
      <c r="H326" s="84" t="s">
        <v>1912</v>
      </c>
    </row>
    <row r="327" spans="1:8" x14ac:dyDescent="0.25">
      <c r="A327" s="75" t="s">
        <v>924</v>
      </c>
      <c r="B327" s="76" t="s">
        <v>1915</v>
      </c>
      <c r="C327" s="76" t="str">
        <f>'D6 Grounds maintenance'!I56</f>
        <v>No further action required</v>
      </c>
      <c r="D327" s="82"/>
      <c r="E327" s="83"/>
      <c r="F327" s="82"/>
      <c r="G327" s="83"/>
      <c r="H327" s="84" t="s">
        <v>1912</v>
      </c>
    </row>
    <row r="328" spans="1:8" x14ac:dyDescent="0.25">
      <c r="A328" s="75" t="s">
        <v>926</v>
      </c>
      <c r="B328" s="76" t="s">
        <v>1915</v>
      </c>
      <c r="C328" s="76" t="str">
        <f>'D6 Grounds maintenance'!I57</f>
        <v>No further action required</v>
      </c>
      <c r="D328" s="82"/>
      <c r="E328" s="83"/>
      <c r="F328" s="82"/>
      <c r="G328" s="83"/>
      <c r="H328" s="84" t="s">
        <v>1912</v>
      </c>
    </row>
    <row r="329" spans="1:8" x14ac:dyDescent="0.25">
      <c r="A329" s="75" t="s">
        <v>927</v>
      </c>
      <c r="B329" s="76" t="s">
        <v>1915</v>
      </c>
      <c r="C329" s="76" t="str">
        <f>'D6 Grounds maintenance'!I58</f>
        <v>No further action required</v>
      </c>
      <c r="D329" s="82"/>
      <c r="E329" s="83"/>
      <c r="F329" s="82"/>
      <c r="G329" s="83"/>
      <c r="H329" s="84" t="s">
        <v>1912</v>
      </c>
    </row>
    <row r="330" spans="1:8" x14ac:dyDescent="0.25">
      <c r="A330" s="75" t="s">
        <v>930</v>
      </c>
      <c r="B330" s="76" t="s">
        <v>1915</v>
      </c>
      <c r="C330" s="76" t="str">
        <f>'D6 Grounds maintenance'!I59</f>
        <v>No further action required</v>
      </c>
      <c r="D330" s="82"/>
      <c r="E330" s="83"/>
      <c r="F330" s="82"/>
      <c r="G330" s="83"/>
      <c r="H330" s="84" t="s">
        <v>1912</v>
      </c>
    </row>
    <row r="331" spans="1:8" x14ac:dyDescent="0.25">
      <c r="A331" s="75" t="s">
        <v>933</v>
      </c>
      <c r="B331" s="76" t="s">
        <v>1915</v>
      </c>
      <c r="C331" s="76" t="str">
        <f>'D6 Grounds maintenance'!I60</f>
        <v>No further action required</v>
      </c>
      <c r="D331" s="82"/>
      <c r="E331" s="83"/>
      <c r="F331" s="82"/>
      <c r="G331" s="83"/>
      <c r="H331" s="84" t="s">
        <v>1912</v>
      </c>
    </row>
    <row r="332" spans="1:8" x14ac:dyDescent="0.25">
      <c r="A332" s="75" t="s">
        <v>937</v>
      </c>
      <c r="B332" s="76" t="s">
        <v>1915</v>
      </c>
      <c r="C332" s="76" t="str">
        <f>'D6 Grounds maintenance'!I61</f>
        <v>No further action required</v>
      </c>
      <c r="D332" s="82"/>
      <c r="E332" s="83"/>
      <c r="F332" s="82"/>
      <c r="G332" s="83"/>
      <c r="H332" s="84" t="s">
        <v>1912</v>
      </c>
    </row>
    <row r="333" spans="1:8" x14ac:dyDescent="0.25">
      <c r="A333" s="75" t="s">
        <v>939</v>
      </c>
      <c r="B333" s="76" t="s">
        <v>1915</v>
      </c>
      <c r="C333" s="76" t="str">
        <f>'D6 Grounds maintenance'!I62</f>
        <v>No further action required</v>
      </c>
      <c r="D333" s="82"/>
      <c r="E333" s="83"/>
      <c r="F333" s="82"/>
      <c r="G333" s="83"/>
      <c r="H333" s="84" t="s">
        <v>1912</v>
      </c>
    </row>
    <row r="334" spans="1:8" x14ac:dyDescent="0.25">
      <c r="A334" s="75" t="s">
        <v>941</v>
      </c>
      <c r="B334" s="76" t="s">
        <v>1915</v>
      </c>
      <c r="C334" s="76" t="str">
        <f>'D6 Grounds maintenance'!I63</f>
        <v>No further action required</v>
      </c>
      <c r="D334" s="82"/>
      <c r="E334" s="83"/>
      <c r="F334" s="82"/>
      <c r="G334" s="83"/>
      <c r="H334" s="84" t="s">
        <v>1912</v>
      </c>
    </row>
    <row r="335" spans="1:8" x14ac:dyDescent="0.25">
      <c r="A335" s="75" t="s">
        <v>945</v>
      </c>
      <c r="B335" s="76" t="s">
        <v>1915</v>
      </c>
      <c r="C335" s="76" t="str">
        <f>'D6 Grounds maintenance'!I64</f>
        <v>No further action required</v>
      </c>
      <c r="D335" s="82"/>
      <c r="E335" s="83"/>
      <c r="F335" s="82"/>
      <c r="G335" s="83"/>
      <c r="H335" s="84" t="s">
        <v>1912</v>
      </c>
    </row>
    <row r="336" spans="1:8" x14ac:dyDescent="0.25">
      <c r="A336" s="75" t="s">
        <v>947</v>
      </c>
      <c r="B336" s="76" t="s">
        <v>1915</v>
      </c>
      <c r="C336" s="76" t="str">
        <f>'D6 Grounds maintenance'!I65</f>
        <v>No further action required</v>
      </c>
      <c r="D336" s="82"/>
      <c r="E336" s="83"/>
      <c r="F336" s="82"/>
      <c r="G336" s="83"/>
      <c r="H336" s="84" t="s">
        <v>1912</v>
      </c>
    </row>
    <row r="337" spans="1:8" x14ac:dyDescent="0.25">
      <c r="A337" s="75" t="s">
        <v>950</v>
      </c>
      <c r="B337" s="76" t="s">
        <v>1915</v>
      </c>
      <c r="C337" s="76" t="str">
        <f>'D6 Grounds maintenance'!I66</f>
        <v>No further action required</v>
      </c>
      <c r="D337" s="82"/>
      <c r="E337" s="83"/>
      <c r="F337" s="82"/>
      <c r="G337" s="83"/>
      <c r="H337" s="84" t="s">
        <v>1912</v>
      </c>
    </row>
    <row r="338" spans="1:8" x14ac:dyDescent="0.25">
      <c r="A338" s="75" t="s">
        <v>952</v>
      </c>
      <c r="B338" s="76" t="s">
        <v>1915</v>
      </c>
      <c r="C338" s="76" t="str">
        <f>'D6 Grounds maintenance'!I67</f>
        <v>No further action required</v>
      </c>
      <c r="D338" s="82"/>
      <c r="E338" s="83"/>
      <c r="F338" s="82"/>
      <c r="G338" s="83"/>
      <c r="H338" s="84" t="s">
        <v>1912</v>
      </c>
    </row>
    <row r="339" spans="1:8" x14ac:dyDescent="0.25">
      <c r="A339" s="75" t="s">
        <v>955</v>
      </c>
      <c r="B339" s="76" t="s">
        <v>1915</v>
      </c>
      <c r="C339" s="76" t="str">
        <f>'D6 Grounds maintenance'!I68</f>
        <v>No further action required</v>
      </c>
      <c r="D339" s="82"/>
      <c r="E339" s="83"/>
      <c r="F339" s="82"/>
      <c r="G339" s="83"/>
      <c r="H339" s="84" t="s">
        <v>1912</v>
      </c>
    </row>
    <row r="340" spans="1:8" x14ac:dyDescent="0.25">
      <c r="A340" s="75" t="s">
        <v>957</v>
      </c>
      <c r="B340" s="76" t="s">
        <v>1915</v>
      </c>
      <c r="C340" s="76" t="str">
        <f>'D6 Grounds maintenance'!I69</f>
        <v>No further action required</v>
      </c>
      <c r="D340" s="82"/>
      <c r="E340" s="83"/>
      <c r="F340" s="82"/>
      <c r="G340" s="83"/>
      <c r="H340" s="84" t="s">
        <v>1912</v>
      </c>
    </row>
    <row r="341" spans="1:8" x14ac:dyDescent="0.25">
      <c r="A341" s="75" t="s">
        <v>960</v>
      </c>
      <c r="B341" s="76" t="s">
        <v>1915</v>
      </c>
      <c r="C341" s="76" t="str">
        <f>'D6 Grounds maintenance'!I70</f>
        <v>No further action required</v>
      </c>
      <c r="D341" s="82"/>
      <c r="E341" s="83"/>
      <c r="F341" s="82"/>
      <c r="G341" s="83"/>
      <c r="H341" s="84" t="s">
        <v>1912</v>
      </c>
    </row>
    <row r="342" spans="1:8" x14ac:dyDescent="0.25">
      <c r="A342" s="75" t="s">
        <v>961</v>
      </c>
      <c r="B342" s="76" t="s">
        <v>1915</v>
      </c>
      <c r="C342" s="76" t="str">
        <f>'D6 Grounds maintenance'!I71</f>
        <v>No further action required</v>
      </c>
      <c r="D342" s="82"/>
      <c r="E342" s="83"/>
      <c r="F342" s="82"/>
      <c r="G342" s="83"/>
      <c r="H342" s="84" t="s">
        <v>1912</v>
      </c>
    </row>
    <row r="343" spans="1:8" x14ac:dyDescent="0.25">
      <c r="A343" s="75" t="s">
        <v>964</v>
      </c>
      <c r="B343" s="76" t="s">
        <v>1915</v>
      </c>
      <c r="C343" s="76" t="str">
        <f>'D6 Grounds maintenance'!I72</f>
        <v>No further action required</v>
      </c>
      <c r="D343" s="82"/>
      <c r="E343" s="83"/>
      <c r="F343" s="82"/>
      <c r="G343" s="83"/>
      <c r="H343" s="84" t="s">
        <v>1912</v>
      </c>
    </row>
    <row r="344" spans="1:8" x14ac:dyDescent="0.25">
      <c r="A344" s="75" t="s">
        <v>968</v>
      </c>
      <c r="B344" s="76" t="s">
        <v>1915</v>
      </c>
      <c r="C344" s="76" t="str">
        <f>'D6 Grounds maintenance'!I73</f>
        <v>No further action required</v>
      </c>
      <c r="D344" s="82"/>
      <c r="E344" s="83"/>
      <c r="F344" s="82"/>
      <c r="G344" s="83"/>
      <c r="H344" s="84" t="s">
        <v>1912</v>
      </c>
    </row>
    <row r="345" spans="1:8" x14ac:dyDescent="0.25">
      <c r="A345" s="75" t="s">
        <v>969</v>
      </c>
      <c r="B345" s="76" t="s">
        <v>1915</v>
      </c>
      <c r="C345" s="76" t="str">
        <f>'D6 Grounds maintenance'!I74</f>
        <v>No further action required</v>
      </c>
      <c r="D345" s="82"/>
      <c r="E345" s="83"/>
      <c r="F345" s="82"/>
      <c r="G345" s="83"/>
      <c r="H345" s="84" t="s">
        <v>1912</v>
      </c>
    </row>
    <row r="346" spans="1:8" x14ac:dyDescent="0.25">
      <c r="A346" s="75" t="s">
        <v>970</v>
      </c>
      <c r="B346" s="76" t="s">
        <v>1915</v>
      </c>
      <c r="C346" s="76" t="str">
        <f>'D6 Grounds maintenance'!I75</f>
        <v>No further action required</v>
      </c>
      <c r="D346" s="82"/>
      <c r="E346" s="83"/>
      <c r="F346" s="82"/>
      <c r="G346" s="83"/>
      <c r="H346" s="84" t="s">
        <v>1912</v>
      </c>
    </row>
    <row r="347" spans="1:8" x14ac:dyDescent="0.25">
      <c r="A347" s="75" t="s">
        <v>972</v>
      </c>
      <c r="B347" s="76" t="s">
        <v>1915</v>
      </c>
      <c r="C347" s="76" t="str">
        <f>'D6 Grounds maintenance'!I76</f>
        <v>No further action required</v>
      </c>
      <c r="D347" s="82"/>
      <c r="E347" s="83"/>
      <c r="F347" s="82"/>
      <c r="G347" s="83"/>
      <c r="H347" s="84" t="s">
        <v>1912</v>
      </c>
    </row>
    <row r="348" spans="1:8" x14ac:dyDescent="0.25">
      <c r="A348" s="75" t="s">
        <v>974</v>
      </c>
      <c r="B348" s="76" t="s">
        <v>1915</v>
      </c>
      <c r="C348" s="76" t="str">
        <f>'D6 Grounds maintenance'!I77</f>
        <v>No further action required</v>
      </c>
      <c r="D348" s="82"/>
      <c r="E348" s="83"/>
      <c r="F348" s="82"/>
      <c r="G348" s="83"/>
      <c r="H348" s="84" t="s">
        <v>1912</v>
      </c>
    </row>
    <row r="349" spans="1:8" x14ac:dyDescent="0.25">
      <c r="A349" s="75" t="s">
        <v>977</v>
      </c>
      <c r="B349" s="76" t="s">
        <v>1915</v>
      </c>
      <c r="C349" s="76" t="str">
        <f>'D6 Grounds maintenance'!I78</f>
        <v>No further action required</v>
      </c>
      <c r="D349" s="82"/>
      <c r="E349" s="83"/>
      <c r="F349" s="82"/>
      <c r="G349" s="83"/>
      <c r="H349" s="84" t="s">
        <v>1912</v>
      </c>
    </row>
    <row r="350" spans="1:8" x14ac:dyDescent="0.25">
      <c r="A350" s="75" t="s">
        <v>979</v>
      </c>
      <c r="B350" s="76" t="s">
        <v>1915</v>
      </c>
      <c r="C350" s="76" t="str">
        <f>'D6 Grounds maintenance'!I79</f>
        <v>No further action required</v>
      </c>
      <c r="D350" s="82"/>
      <c r="E350" s="83"/>
      <c r="F350" s="82"/>
      <c r="G350" s="83"/>
      <c r="H350" s="84" t="s">
        <v>1912</v>
      </c>
    </row>
    <row r="351" spans="1:8" x14ac:dyDescent="0.25">
      <c r="A351" s="75" t="s">
        <v>981</v>
      </c>
      <c r="B351" s="76" t="s">
        <v>1915</v>
      </c>
      <c r="C351" s="76" t="str">
        <f>'D6 Grounds maintenance'!I80</f>
        <v>No further action required</v>
      </c>
      <c r="D351" s="82"/>
      <c r="E351" s="83"/>
      <c r="F351" s="82"/>
      <c r="G351" s="83"/>
      <c r="H351" s="84" t="s">
        <v>1912</v>
      </c>
    </row>
    <row r="352" spans="1:8" x14ac:dyDescent="0.25">
      <c r="A352" s="75" t="s">
        <v>983</v>
      </c>
      <c r="B352" s="76" t="s">
        <v>1915</v>
      </c>
      <c r="C352" s="76" t="str">
        <f>'D6 Grounds maintenance'!I81</f>
        <v>No further action required</v>
      </c>
      <c r="D352" s="82"/>
      <c r="E352" s="83"/>
      <c r="F352" s="82"/>
      <c r="G352" s="83"/>
      <c r="H352" s="84" t="s">
        <v>1912</v>
      </c>
    </row>
    <row r="353" spans="1:8" x14ac:dyDescent="0.25">
      <c r="A353" s="75" t="s">
        <v>987</v>
      </c>
      <c r="B353" s="76" t="s">
        <v>1915</v>
      </c>
      <c r="C353" s="76" t="str">
        <f>'D6 Grounds maintenance'!I82</f>
        <v>No further action required</v>
      </c>
      <c r="D353" s="82"/>
      <c r="E353" s="83"/>
      <c r="F353" s="82"/>
      <c r="G353" s="83"/>
      <c r="H353" s="84" t="s">
        <v>1912</v>
      </c>
    </row>
    <row r="354" spans="1:8" x14ac:dyDescent="0.25">
      <c r="A354" s="75" t="s">
        <v>989</v>
      </c>
      <c r="B354" s="76" t="s">
        <v>1915</v>
      </c>
      <c r="C354" s="76" t="str">
        <f>'D6 Grounds maintenance'!I83</f>
        <v>No further action required</v>
      </c>
      <c r="D354" s="82"/>
      <c r="E354" s="83"/>
      <c r="F354" s="82"/>
      <c r="G354" s="83"/>
      <c r="H354" s="84" t="s">
        <v>1912</v>
      </c>
    </row>
    <row r="355" spans="1:8" x14ac:dyDescent="0.25">
      <c r="A355" s="75" t="s">
        <v>991</v>
      </c>
      <c r="B355" s="76" t="s">
        <v>1915</v>
      </c>
      <c r="C355" s="76" t="str">
        <f>'D6 Grounds maintenance'!I84</f>
        <v>No further action required</v>
      </c>
      <c r="D355" s="82"/>
      <c r="E355" s="83"/>
      <c r="F355" s="82"/>
      <c r="G355" s="83"/>
      <c r="H355" s="84" t="s">
        <v>1912</v>
      </c>
    </row>
    <row r="356" spans="1:8" x14ac:dyDescent="0.25">
      <c r="A356" s="75" t="s">
        <v>995</v>
      </c>
      <c r="B356" s="76" t="s">
        <v>1915</v>
      </c>
      <c r="C356" s="76" t="str">
        <f>'D6 Grounds maintenance'!I85</f>
        <v>No further action required</v>
      </c>
      <c r="D356" s="82"/>
      <c r="E356" s="83"/>
      <c r="F356" s="82"/>
      <c r="G356" s="83"/>
      <c r="H356" s="84" t="s">
        <v>1912</v>
      </c>
    </row>
    <row r="357" spans="1:8" x14ac:dyDescent="0.25">
      <c r="A357" s="75" t="s">
        <v>997</v>
      </c>
      <c r="B357" s="76" t="s">
        <v>1915</v>
      </c>
      <c r="C357" s="76" t="str">
        <f>'D6 Grounds maintenance'!I86</f>
        <v>No further action required</v>
      </c>
      <c r="D357" s="82"/>
      <c r="E357" s="83"/>
      <c r="F357" s="82"/>
      <c r="G357" s="83"/>
      <c r="H357" s="84" t="s">
        <v>1912</v>
      </c>
    </row>
    <row r="358" spans="1:8" x14ac:dyDescent="0.25">
      <c r="A358" s="75" t="s">
        <v>999</v>
      </c>
      <c r="B358" s="76" t="s">
        <v>1915</v>
      </c>
      <c r="C358" s="76" t="str">
        <f>'D6 Grounds maintenance'!I87</f>
        <v>No further action required</v>
      </c>
      <c r="D358" s="82"/>
      <c r="E358" s="83"/>
      <c r="F358" s="82"/>
      <c r="G358" s="83"/>
      <c r="H358" s="84" t="s">
        <v>1912</v>
      </c>
    </row>
    <row r="359" spans="1:8" x14ac:dyDescent="0.25">
      <c r="A359" s="75" t="s">
        <v>1002</v>
      </c>
      <c r="B359" s="76" t="s">
        <v>1915</v>
      </c>
      <c r="C359" s="76" t="str">
        <f>'D6 Grounds maintenance'!I88</f>
        <v>No further action required</v>
      </c>
      <c r="D359" s="82"/>
      <c r="E359" s="83"/>
      <c r="F359" s="82"/>
      <c r="G359" s="83"/>
      <c r="H359" s="84" t="s">
        <v>1912</v>
      </c>
    </row>
    <row r="360" spans="1:8" x14ac:dyDescent="0.25">
      <c r="A360" s="75" t="s">
        <v>1004</v>
      </c>
      <c r="B360" s="76" t="s">
        <v>1915</v>
      </c>
      <c r="C360" s="76" t="str">
        <f>'D6 Grounds maintenance'!I89</f>
        <v>No further action required</v>
      </c>
      <c r="D360" s="82"/>
      <c r="E360" s="83"/>
      <c r="F360" s="82"/>
      <c r="G360" s="83"/>
      <c r="H360" s="84" t="s">
        <v>1912</v>
      </c>
    </row>
    <row r="361" spans="1:8" x14ac:dyDescent="0.25">
      <c r="A361" s="75" t="s">
        <v>1007</v>
      </c>
      <c r="B361" s="76" t="s">
        <v>1915</v>
      </c>
      <c r="C361" s="76" t="str">
        <f>'D6 Grounds maintenance'!I90</f>
        <v>No further action required</v>
      </c>
      <c r="D361" s="82"/>
      <c r="E361" s="83"/>
      <c r="F361" s="82"/>
      <c r="G361" s="83"/>
      <c r="H361" s="84" t="s">
        <v>1912</v>
      </c>
    </row>
    <row r="362" spans="1:8" x14ac:dyDescent="0.25">
      <c r="A362" s="75" t="s">
        <v>1009</v>
      </c>
      <c r="B362" s="76" t="s">
        <v>1915</v>
      </c>
      <c r="C362" s="76" t="str">
        <f>'D6 Grounds maintenance'!I91</f>
        <v>No further action required</v>
      </c>
      <c r="D362" s="82"/>
      <c r="E362" s="83"/>
      <c r="F362" s="82"/>
      <c r="G362" s="83"/>
      <c r="H362" s="84" t="s">
        <v>1912</v>
      </c>
    </row>
    <row r="363" spans="1:8" x14ac:dyDescent="0.25">
      <c r="A363" s="75" t="s">
        <v>1013</v>
      </c>
      <c r="B363" s="76" t="s">
        <v>1915</v>
      </c>
      <c r="C363" s="76" t="str">
        <f>'D6 Grounds maintenance'!I92</f>
        <v>No further action required</v>
      </c>
      <c r="D363" s="82"/>
      <c r="E363" s="83"/>
      <c r="F363" s="82"/>
      <c r="G363" s="83"/>
      <c r="H363" s="84" t="s">
        <v>1912</v>
      </c>
    </row>
    <row r="364" spans="1:8" x14ac:dyDescent="0.25">
      <c r="A364" s="75" t="s">
        <v>1015</v>
      </c>
      <c r="B364" s="76" t="s">
        <v>1915</v>
      </c>
      <c r="C364" s="76" t="str">
        <f>'D6 Grounds maintenance'!I93</f>
        <v>No further action required</v>
      </c>
      <c r="D364" s="82"/>
      <c r="E364" s="83"/>
      <c r="F364" s="82"/>
      <c r="G364" s="83"/>
      <c r="H364" s="84" t="s">
        <v>1912</v>
      </c>
    </row>
    <row r="365" spans="1:8" x14ac:dyDescent="0.25">
      <c r="A365" s="75" t="s">
        <v>1018</v>
      </c>
      <c r="B365" s="76" t="s">
        <v>1915</v>
      </c>
      <c r="C365" s="76" t="str">
        <f>'D6 Grounds maintenance'!I94</f>
        <v>No further action required</v>
      </c>
      <c r="D365" s="82"/>
      <c r="E365" s="83"/>
      <c r="F365" s="82"/>
      <c r="G365" s="83"/>
      <c r="H365" s="84" t="s">
        <v>1912</v>
      </c>
    </row>
    <row r="366" spans="1:8" x14ac:dyDescent="0.25">
      <c r="A366" s="75" t="s">
        <v>1019</v>
      </c>
      <c r="B366" s="76" t="s">
        <v>1915</v>
      </c>
      <c r="C366" s="76" t="str">
        <f>'D6 Grounds maintenance'!I95</f>
        <v>No further action required</v>
      </c>
      <c r="D366" s="82"/>
      <c r="E366" s="83"/>
      <c r="F366" s="82"/>
      <c r="G366" s="83"/>
      <c r="H366" s="84" t="s">
        <v>1912</v>
      </c>
    </row>
    <row r="367" spans="1:8" x14ac:dyDescent="0.25">
      <c r="A367" s="75" t="s">
        <v>1023</v>
      </c>
      <c r="B367" s="76" t="s">
        <v>1915</v>
      </c>
      <c r="C367" s="76" t="str">
        <f>'D6 Grounds maintenance'!I96</f>
        <v>No further action required</v>
      </c>
      <c r="D367" s="82"/>
      <c r="E367" s="83"/>
      <c r="F367" s="82"/>
      <c r="G367" s="83"/>
      <c r="H367" s="84" t="s">
        <v>1912</v>
      </c>
    </row>
    <row r="368" spans="1:8" x14ac:dyDescent="0.25">
      <c r="A368" s="75" t="s">
        <v>1025</v>
      </c>
      <c r="B368" s="76" t="s">
        <v>1915</v>
      </c>
      <c r="C368" s="76" t="str">
        <f>'D6 Grounds maintenance'!I97</f>
        <v>No further action required</v>
      </c>
      <c r="D368" s="82"/>
      <c r="E368" s="83"/>
      <c r="F368" s="82"/>
      <c r="G368" s="83"/>
      <c r="H368" s="84" t="s">
        <v>1912</v>
      </c>
    </row>
    <row r="369" spans="1:8" x14ac:dyDescent="0.25">
      <c r="A369" s="75" t="s">
        <v>1027</v>
      </c>
      <c r="B369" s="76" t="s">
        <v>1915</v>
      </c>
      <c r="C369" s="76" t="str">
        <f>'D6 Grounds maintenance'!I98</f>
        <v>No further action required</v>
      </c>
      <c r="D369" s="82"/>
      <c r="E369" s="83"/>
      <c r="F369" s="82"/>
      <c r="G369" s="83"/>
      <c r="H369" s="84" t="s">
        <v>1912</v>
      </c>
    </row>
    <row r="370" spans="1:8" x14ac:dyDescent="0.25">
      <c r="A370" s="75" t="s">
        <v>1031</v>
      </c>
      <c r="B370" s="76" t="s">
        <v>1915</v>
      </c>
      <c r="C370" s="76" t="str">
        <f>'D6 Grounds maintenance'!I99</f>
        <v>No further action required</v>
      </c>
      <c r="D370" s="82"/>
      <c r="E370" s="83"/>
      <c r="F370" s="82"/>
      <c r="G370" s="83"/>
      <c r="H370" s="84" t="s">
        <v>1912</v>
      </c>
    </row>
    <row r="371" spans="1:8" x14ac:dyDescent="0.25">
      <c r="A371" s="75" t="s">
        <v>1033</v>
      </c>
      <c r="B371" s="76" t="s">
        <v>1915</v>
      </c>
      <c r="C371" s="76" t="str">
        <f>'D6 Grounds maintenance'!I100</f>
        <v>No further action required</v>
      </c>
      <c r="D371" s="82"/>
      <c r="E371" s="83"/>
      <c r="F371" s="82"/>
      <c r="G371" s="83"/>
      <c r="H371" s="84" t="s">
        <v>1912</v>
      </c>
    </row>
    <row r="372" spans="1:8" x14ac:dyDescent="0.25">
      <c r="A372" s="75" t="s">
        <v>1035</v>
      </c>
      <c r="B372" s="76" t="s">
        <v>1915</v>
      </c>
      <c r="C372" s="76" t="str">
        <f>'D6 Grounds maintenance'!I101</f>
        <v>No further action required</v>
      </c>
      <c r="D372" s="82"/>
      <c r="E372" s="83"/>
      <c r="F372" s="82"/>
      <c r="G372" s="83"/>
      <c r="H372" s="84" t="s">
        <v>1912</v>
      </c>
    </row>
    <row r="373" spans="1:8" x14ac:dyDescent="0.25">
      <c r="A373" s="75" t="s">
        <v>1037</v>
      </c>
      <c r="B373" s="76" t="s">
        <v>1915</v>
      </c>
      <c r="C373" s="76" t="str">
        <f>'D6 Grounds maintenance'!I102</f>
        <v>No further action required</v>
      </c>
      <c r="D373" s="82"/>
      <c r="E373" s="83"/>
      <c r="F373" s="82"/>
      <c r="G373" s="83"/>
      <c r="H373" s="84" t="s">
        <v>1912</v>
      </c>
    </row>
    <row r="374" spans="1:8" x14ac:dyDescent="0.25">
      <c r="A374" s="75" t="s">
        <v>1039</v>
      </c>
      <c r="B374" s="76" t="s">
        <v>1915</v>
      </c>
      <c r="C374" s="76" t="str">
        <f>'D6 Grounds maintenance'!I103</f>
        <v>No further action required</v>
      </c>
      <c r="D374" s="82"/>
      <c r="E374" s="83"/>
      <c r="F374" s="82"/>
      <c r="G374" s="83"/>
      <c r="H374" s="84" t="s">
        <v>1912</v>
      </c>
    </row>
    <row r="375" spans="1:8" x14ac:dyDescent="0.25">
      <c r="A375" s="75" t="s">
        <v>1043</v>
      </c>
      <c r="B375" s="76" t="s">
        <v>1915</v>
      </c>
      <c r="C375" s="76" t="str">
        <f>'D6 Grounds maintenance'!I104</f>
        <v>No further action required</v>
      </c>
      <c r="D375" s="82"/>
      <c r="E375" s="83"/>
      <c r="F375" s="82"/>
      <c r="G375" s="83"/>
      <c r="H375" s="84" t="s">
        <v>1912</v>
      </c>
    </row>
    <row r="376" spans="1:8" x14ac:dyDescent="0.25">
      <c r="A376" s="75" t="s">
        <v>1044</v>
      </c>
      <c r="B376" s="76" t="s">
        <v>1915</v>
      </c>
      <c r="C376" s="76" t="str">
        <f>'D6 Grounds maintenance'!I105</f>
        <v>No further action required</v>
      </c>
      <c r="D376" s="82"/>
      <c r="E376" s="83"/>
      <c r="F376" s="82"/>
      <c r="G376" s="83"/>
      <c r="H376" s="84" t="s">
        <v>1912</v>
      </c>
    </row>
    <row r="377" spans="1:8" x14ac:dyDescent="0.25">
      <c r="A377" s="75" t="s">
        <v>1047</v>
      </c>
      <c r="B377" s="76" t="s">
        <v>1915</v>
      </c>
      <c r="C377" s="76" t="str">
        <f>'D6 Grounds maintenance'!I106</f>
        <v>No further action required</v>
      </c>
      <c r="D377" s="82"/>
      <c r="E377" s="83"/>
      <c r="F377" s="82"/>
      <c r="G377" s="83"/>
      <c r="H377" s="84" t="s">
        <v>1912</v>
      </c>
    </row>
    <row r="378" spans="1:8" x14ac:dyDescent="0.25">
      <c r="A378" s="75" t="s">
        <v>1048</v>
      </c>
      <c r="B378" s="76" t="s">
        <v>1915</v>
      </c>
      <c r="C378" s="76" t="str">
        <f>'D6 Grounds maintenance'!I107</f>
        <v>No further action required</v>
      </c>
      <c r="D378" s="82"/>
      <c r="E378" s="83"/>
      <c r="F378" s="82"/>
      <c r="G378" s="83"/>
      <c r="H378" s="84" t="s">
        <v>1912</v>
      </c>
    </row>
    <row r="379" spans="1:8" x14ac:dyDescent="0.25">
      <c r="A379" s="75" t="s">
        <v>1052</v>
      </c>
      <c r="B379" s="76" t="s">
        <v>1915</v>
      </c>
      <c r="C379" s="76" t="str">
        <f>'D6 Grounds maintenance'!I108</f>
        <v>No further action required</v>
      </c>
      <c r="D379" s="82"/>
      <c r="E379" s="83"/>
      <c r="F379" s="82"/>
      <c r="G379" s="83"/>
      <c r="H379" s="84" t="s">
        <v>1912</v>
      </c>
    </row>
    <row r="380" spans="1:8" x14ac:dyDescent="0.25">
      <c r="A380" s="75" t="s">
        <v>1054</v>
      </c>
      <c r="B380" s="76" t="s">
        <v>1915</v>
      </c>
      <c r="C380" s="76" t="str">
        <f>'D6 Grounds maintenance'!I110</f>
        <v>No further action required</v>
      </c>
      <c r="D380" s="82"/>
      <c r="E380" s="83"/>
      <c r="F380" s="82"/>
      <c r="G380" s="83"/>
      <c r="H380" s="84" t="s">
        <v>1912</v>
      </c>
    </row>
    <row r="381" spans="1:8" x14ac:dyDescent="0.25">
      <c r="A381" s="75" t="s">
        <v>1055</v>
      </c>
      <c r="B381" s="76" t="s">
        <v>1915</v>
      </c>
      <c r="C381" s="76" t="str">
        <f>'D6 Grounds maintenance'!I111</f>
        <v>No further action required</v>
      </c>
      <c r="D381" s="82"/>
      <c r="E381" s="83"/>
      <c r="F381" s="82"/>
      <c r="G381" s="83"/>
      <c r="H381" s="84" t="s">
        <v>1912</v>
      </c>
    </row>
    <row r="382" spans="1:8" x14ac:dyDescent="0.25">
      <c r="A382" s="75" t="s">
        <v>1057</v>
      </c>
      <c r="B382" s="76" t="s">
        <v>1915</v>
      </c>
      <c r="C382" s="76" t="str">
        <f>'D6 Grounds maintenance'!I112</f>
        <v>No further action required</v>
      </c>
      <c r="D382" s="82"/>
      <c r="E382" s="83"/>
      <c r="F382" s="82"/>
      <c r="G382" s="83"/>
      <c r="H382" s="84" t="s">
        <v>1912</v>
      </c>
    </row>
    <row r="383" spans="1:8" x14ac:dyDescent="0.25">
      <c r="A383" s="75" t="s">
        <v>1061</v>
      </c>
      <c r="B383" s="76" t="s">
        <v>1915</v>
      </c>
      <c r="C383" s="76" t="str">
        <f>'D6 Grounds maintenance'!I113</f>
        <v>No further action required</v>
      </c>
      <c r="D383" s="82"/>
      <c r="E383" s="83"/>
      <c r="F383" s="82"/>
      <c r="G383" s="83"/>
      <c r="H383" s="84" t="s">
        <v>1912</v>
      </c>
    </row>
    <row r="384" spans="1:8" x14ac:dyDescent="0.25">
      <c r="A384" s="75" t="s">
        <v>1063</v>
      </c>
      <c r="B384" s="76" t="s">
        <v>1915</v>
      </c>
      <c r="C384" s="76" t="str">
        <f>'D6 Grounds maintenance'!I114</f>
        <v>No further action required</v>
      </c>
      <c r="D384" s="82"/>
      <c r="E384" s="83"/>
      <c r="F384" s="82"/>
      <c r="G384" s="83"/>
      <c r="H384" s="84" t="s">
        <v>1912</v>
      </c>
    </row>
    <row r="385" spans="1:8" x14ac:dyDescent="0.25">
      <c r="A385" s="75" t="s">
        <v>1067</v>
      </c>
      <c r="B385" s="76" t="s">
        <v>1915</v>
      </c>
      <c r="C385" s="76" t="str">
        <f>'D6 Grounds maintenance'!I115</f>
        <v>No further action required</v>
      </c>
      <c r="D385" s="82"/>
      <c r="E385" s="83"/>
      <c r="F385" s="82"/>
      <c r="G385" s="83"/>
      <c r="H385" s="84" t="s">
        <v>1912</v>
      </c>
    </row>
    <row r="386" spans="1:8" x14ac:dyDescent="0.25">
      <c r="A386" s="75" t="s">
        <v>1070</v>
      </c>
      <c r="B386" s="76" t="s">
        <v>1915</v>
      </c>
      <c r="C386" s="76" t="str">
        <f>'D6 Grounds maintenance'!I116</f>
        <v>No further action required</v>
      </c>
      <c r="D386" s="82"/>
      <c r="E386" s="83"/>
      <c r="F386" s="82"/>
      <c r="G386" s="83"/>
      <c r="H386" s="84" t="s">
        <v>1912</v>
      </c>
    </row>
    <row r="387" spans="1:8" x14ac:dyDescent="0.25">
      <c r="A387" s="75" t="s">
        <v>1073</v>
      </c>
      <c r="B387" s="76" t="s">
        <v>1915</v>
      </c>
      <c r="C387" s="76" t="str">
        <f>'D6 Grounds maintenance'!I117</f>
        <v>No further action required</v>
      </c>
      <c r="D387" s="82"/>
      <c r="E387" s="83"/>
      <c r="F387" s="82"/>
      <c r="G387" s="83"/>
      <c r="H387" s="84" t="s">
        <v>1912</v>
      </c>
    </row>
    <row r="388" spans="1:8" x14ac:dyDescent="0.25">
      <c r="A388" s="75" t="s">
        <v>1075</v>
      </c>
      <c r="B388" s="76" t="s">
        <v>1915</v>
      </c>
      <c r="C388" s="76" t="str">
        <f>'D6 Grounds maintenance'!I118</f>
        <v>No further action required</v>
      </c>
      <c r="D388" s="82"/>
      <c r="E388" s="83"/>
      <c r="F388" s="82"/>
      <c r="G388" s="83"/>
      <c r="H388" s="84" t="s">
        <v>1912</v>
      </c>
    </row>
    <row r="389" spans="1:8" x14ac:dyDescent="0.25">
      <c r="A389" s="75" t="s">
        <v>1078</v>
      </c>
      <c r="B389" s="76" t="s">
        <v>1915</v>
      </c>
      <c r="C389" s="76" t="str">
        <f>'D6 Grounds maintenance'!I119</f>
        <v>No further action required</v>
      </c>
      <c r="D389" s="82"/>
      <c r="E389" s="83"/>
      <c r="F389" s="82"/>
      <c r="G389" s="83"/>
      <c r="H389" s="84" t="s">
        <v>1912</v>
      </c>
    </row>
    <row r="390" spans="1:8" x14ac:dyDescent="0.25">
      <c r="A390" s="75" t="s">
        <v>1080</v>
      </c>
      <c r="B390" s="76" t="s">
        <v>1915</v>
      </c>
      <c r="C390" s="76" t="str">
        <f>'D6 Grounds maintenance'!I120</f>
        <v>No further action required</v>
      </c>
      <c r="D390" s="82"/>
      <c r="E390" s="83"/>
      <c r="F390" s="82"/>
      <c r="G390" s="83"/>
      <c r="H390" s="84" t="s">
        <v>1912</v>
      </c>
    </row>
    <row r="391" spans="1:8" x14ac:dyDescent="0.25">
      <c r="A391" s="75" t="s">
        <v>1081</v>
      </c>
      <c r="B391" s="76" t="s">
        <v>1915</v>
      </c>
      <c r="C391" s="76" t="str">
        <f>'D6 Grounds maintenance'!I121</f>
        <v>No further action required</v>
      </c>
      <c r="D391" s="82"/>
      <c r="E391" s="83"/>
      <c r="F391" s="82"/>
      <c r="G391" s="83"/>
      <c r="H391" s="84" t="s">
        <v>1912</v>
      </c>
    </row>
    <row r="392" spans="1:8" x14ac:dyDescent="0.25">
      <c r="A392" s="75" t="s">
        <v>1083</v>
      </c>
      <c r="B392" s="76" t="s">
        <v>1915</v>
      </c>
      <c r="C392" s="76" t="str">
        <f>'D6 Grounds maintenance'!I122</f>
        <v>No further action required</v>
      </c>
      <c r="D392" s="82"/>
      <c r="E392" s="83"/>
      <c r="F392" s="82"/>
      <c r="G392" s="83"/>
      <c r="H392" s="84" t="s">
        <v>1912</v>
      </c>
    </row>
    <row r="393" spans="1:8" x14ac:dyDescent="0.25">
      <c r="A393" s="75" t="s">
        <v>1086</v>
      </c>
      <c r="B393" s="76" t="s">
        <v>1915</v>
      </c>
      <c r="C393" s="76" t="str">
        <f>'D6 Grounds maintenance'!I123</f>
        <v>No further action required</v>
      </c>
      <c r="D393" s="82"/>
      <c r="E393" s="83"/>
      <c r="F393" s="82"/>
      <c r="G393" s="83"/>
      <c r="H393" s="84" t="s">
        <v>1912</v>
      </c>
    </row>
    <row r="394" spans="1:8" x14ac:dyDescent="0.25">
      <c r="A394" s="75" t="s">
        <v>1090</v>
      </c>
      <c r="B394" s="76" t="s">
        <v>1915</v>
      </c>
      <c r="C394" s="76" t="str">
        <f>'D6 Grounds maintenance'!I124</f>
        <v>No further action required</v>
      </c>
      <c r="D394" s="82"/>
      <c r="E394" s="83"/>
      <c r="F394" s="82"/>
      <c r="G394" s="83"/>
      <c r="H394" s="84" t="s">
        <v>1912</v>
      </c>
    </row>
    <row r="395" spans="1:8" x14ac:dyDescent="0.25">
      <c r="A395" s="75" t="s">
        <v>1092</v>
      </c>
      <c r="B395" s="76" t="s">
        <v>1915</v>
      </c>
      <c r="C395" s="76" t="str">
        <f>'D6 Grounds maintenance'!I125</f>
        <v>No further action required</v>
      </c>
      <c r="D395" s="82"/>
      <c r="E395" s="83"/>
      <c r="F395" s="82"/>
      <c r="G395" s="83"/>
      <c r="H395" s="84" t="s">
        <v>1912</v>
      </c>
    </row>
    <row r="396" spans="1:8" x14ac:dyDescent="0.25">
      <c r="A396" s="75" t="s">
        <v>1094</v>
      </c>
      <c r="B396" s="76" t="s">
        <v>1915</v>
      </c>
      <c r="C396" s="76" t="str">
        <f>'D6 Grounds maintenance'!I126</f>
        <v>No further action required</v>
      </c>
      <c r="D396" s="82"/>
      <c r="E396" s="83"/>
      <c r="F396" s="82"/>
      <c r="G396" s="83"/>
      <c r="H396" s="84" t="s">
        <v>1912</v>
      </c>
    </row>
    <row r="397" spans="1:8" x14ac:dyDescent="0.25">
      <c r="A397" s="75" t="s">
        <v>1097</v>
      </c>
      <c r="B397" s="76" t="s">
        <v>1915</v>
      </c>
      <c r="C397" s="76" t="str">
        <f>'D6 Grounds maintenance'!I127</f>
        <v>No further action required</v>
      </c>
      <c r="D397" s="82"/>
      <c r="E397" s="83"/>
      <c r="F397" s="82"/>
      <c r="G397" s="83"/>
      <c r="H397" s="84" t="s">
        <v>1912</v>
      </c>
    </row>
    <row r="398" spans="1:8" x14ac:dyDescent="0.25">
      <c r="A398" s="75" t="s">
        <v>1099</v>
      </c>
      <c r="B398" s="76" t="s">
        <v>1915</v>
      </c>
      <c r="C398" s="76" t="str">
        <f>'D6 Grounds maintenance'!I128</f>
        <v>No further action required</v>
      </c>
      <c r="D398" s="82"/>
      <c r="E398" s="83"/>
      <c r="F398" s="82"/>
      <c r="G398" s="83"/>
      <c r="H398" s="84" t="s">
        <v>1912</v>
      </c>
    </row>
    <row r="399" spans="1:8" x14ac:dyDescent="0.25">
      <c r="A399" s="75" t="s">
        <v>1101</v>
      </c>
      <c r="B399" s="76" t="s">
        <v>1915</v>
      </c>
      <c r="C399" s="76" t="str">
        <f>'D6 Grounds maintenance'!I129</f>
        <v>No further action required</v>
      </c>
      <c r="D399" s="82"/>
      <c r="E399" s="83"/>
      <c r="F399" s="82"/>
      <c r="G399" s="83"/>
      <c r="H399" s="84" t="s">
        <v>1912</v>
      </c>
    </row>
    <row r="400" spans="1:8" x14ac:dyDescent="0.25">
      <c r="A400" s="75" t="s">
        <v>1105</v>
      </c>
      <c r="B400" s="76" t="s">
        <v>1915</v>
      </c>
      <c r="C400" s="76" t="str">
        <f>'D6 Grounds maintenance'!I130</f>
        <v>No further action required</v>
      </c>
      <c r="D400" s="82"/>
      <c r="E400" s="83"/>
      <c r="F400" s="82"/>
      <c r="G400" s="83"/>
      <c r="H400" s="84" t="s">
        <v>1912</v>
      </c>
    </row>
    <row r="401" spans="1:8" x14ac:dyDescent="0.25">
      <c r="A401" s="75" t="s">
        <v>1107</v>
      </c>
      <c r="B401" s="76" t="s">
        <v>1915</v>
      </c>
      <c r="C401" s="76" t="str">
        <f>'D6 Grounds maintenance'!I131</f>
        <v>No further action required</v>
      </c>
      <c r="D401" s="82"/>
      <c r="E401" s="83"/>
      <c r="F401" s="82"/>
      <c r="G401" s="83"/>
      <c r="H401" s="84" t="s">
        <v>1912</v>
      </c>
    </row>
    <row r="402" spans="1:8" x14ac:dyDescent="0.25">
      <c r="A402" s="75" t="s">
        <v>1110</v>
      </c>
      <c r="B402" s="76" t="s">
        <v>1915</v>
      </c>
      <c r="C402" s="76" t="str">
        <f>'D6 Grounds maintenance'!I132</f>
        <v>No further action required</v>
      </c>
      <c r="D402" s="82"/>
      <c r="E402" s="83"/>
      <c r="F402" s="82"/>
      <c r="G402" s="83"/>
      <c r="H402" s="84" t="s">
        <v>1912</v>
      </c>
    </row>
    <row r="403" spans="1:8" x14ac:dyDescent="0.25">
      <c r="A403" s="75" t="s">
        <v>1114</v>
      </c>
      <c r="B403" s="76" t="s">
        <v>1915</v>
      </c>
      <c r="C403" s="76" t="str">
        <f>'D6 Grounds maintenance'!I133</f>
        <v>No further action required</v>
      </c>
      <c r="D403" s="82"/>
      <c r="E403" s="83"/>
      <c r="F403" s="82"/>
      <c r="G403" s="83"/>
      <c r="H403" s="84" t="s">
        <v>1912</v>
      </c>
    </row>
    <row r="404" spans="1:8" x14ac:dyDescent="0.25">
      <c r="A404" s="75" t="s">
        <v>1116</v>
      </c>
      <c r="B404" s="76" t="s">
        <v>1915</v>
      </c>
      <c r="C404" s="76" t="str">
        <f>'D6 Grounds maintenance'!I134</f>
        <v>No further action required</v>
      </c>
      <c r="D404" s="82"/>
      <c r="E404" s="83"/>
      <c r="F404" s="82"/>
      <c r="G404" s="83"/>
      <c r="H404" s="84" t="s">
        <v>1912</v>
      </c>
    </row>
    <row r="405" spans="1:8" x14ac:dyDescent="0.25">
      <c r="A405" s="75" t="s">
        <v>1118</v>
      </c>
      <c r="B405" s="76" t="s">
        <v>1915</v>
      </c>
      <c r="C405" s="76" t="str">
        <f>'D6 Grounds maintenance'!I135</f>
        <v>No further action required</v>
      </c>
      <c r="D405" s="82"/>
      <c r="E405" s="83"/>
      <c r="F405" s="82"/>
      <c r="G405" s="83"/>
      <c r="H405" s="84" t="s">
        <v>1912</v>
      </c>
    </row>
    <row r="406" spans="1:8" x14ac:dyDescent="0.25">
      <c r="A406" s="75" t="s">
        <v>1122</v>
      </c>
      <c r="B406" s="76" t="s">
        <v>1915</v>
      </c>
      <c r="C406" s="76" t="str">
        <f>'D6 Grounds maintenance'!I136</f>
        <v>No further action required</v>
      </c>
      <c r="D406" s="82"/>
      <c r="E406" s="83"/>
      <c r="F406" s="82"/>
      <c r="G406" s="83"/>
      <c r="H406" s="84" t="s">
        <v>1912</v>
      </c>
    </row>
    <row r="407" spans="1:8" x14ac:dyDescent="0.25">
      <c r="A407" s="75" t="s">
        <v>1124</v>
      </c>
      <c r="B407" s="76" t="s">
        <v>1915</v>
      </c>
      <c r="C407" s="76" t="str">
        <f>'D6 Grounds maintenance'!I137</f>
        <v>No further action required</v>
      </c>
      <c r="D407" s="82"/>
      <c r="E407" s="83"/>
      <c r="F407" s="82"/>
      <c r="G407" s="83"/>
      <c r="H407" s="84" t="s">
        <v>1912</v>
      </c>
    </row>
    <row r="408" spans="1:8" x14ac:dyDescent="0.25">
      <c r="A408" s="75" t="s">
        <v>1126</v>
      </c>
      <c r="B408" s="76" t="s">
        <v>1915</v>
      </c>
      <c r="C408" s="76" t="str">
        <f>'D6 Grounds maintenance'!I138</f>
        <v>No further action required</v>
      </c>
      <c r="D408" s="82"/>
      <c r="E408" s="83"/>
      <c r="F408" s="82"/>
      <c r="G408" s="83"/>
      <c r="H408" s="84" t="s">
        <v>1912</v>
      </c>
    </row>
    <row r="409" spans="1:8" x14ac:dyDescent="0.25">
      <c r="A409" s="75" t="s">
        <v>1129</v>
      </c>
      <c r="B409" s="76" t="s">
        <v>1915</v>
      </c>
      <c r="C409" s="76" t="str">
        <f>'D6 Grounds maintenance'!I139</f>
        <v>No further action required</v>
      </c>
      <c r="D409" s="82"/>
      <c r="E409" s="83"/>
      <c r="F409" s="82"/>
      <c r="G409" s="83"/>
      <c r="H409" s="84" t="s">
        <v>1912</v>
      </c>
    </row>
    <row r="410" spans="1:8" x14ac:dyDescent="0.25">
      <c r="A410" s="75" t="s">
        <v>1131</v>
      </c>
      <c r="B410" s="76" t="s">
        <v>1915</v>
      </c>
      <c r="C410" s="76" t="str">
        <f>'D6 Grounds maintenance'!I140</f>
        <v>No further action required</v>
      </c>
      <c r="D410" s="82"/>
      <c r="E410" s="83"/>
      <c r="F410" s="82"/>
      <c r="G410" s="83"/>
      <c r="H410" s="84" t="s">
        <v>1912</v>
      </c>
    </row>
    <row r="411" spans="1:8" x14ac:dyDescent="0.25">
      <c r="A411" s="75" t="s">
        <v>1133</v>
      </c>
      <c r="B411" s="76" t="s">
        <v>1915</v>
      </c>
      <c r="C411" s="76" t="str">
        <f>'D6 Grounds maintenance'!I141</f>
        <v>No further action required</v>
      </c>
      <c r="D411" s="82"/>
      <c r="E411" s="83"/>
      <c r="F411" s="82"/>
      <c r="G411" s="83"/>
      <c r="H411" s="84" t="s">
        <v>1912</v>
      </c>
    </row>
    <row r="412" spans="1:8" x14ac:dyDescent="0.25">
      <c r="A412" s="75" t="s">
        <v>1137</v>
      </c>
      <c r="B412" s="76" t="s">
        <v>1915</v>
      </c>
      <c r="C412" s="76" t="str">
        <f>'D6 Grounds maintenance'!I142</f>
        <v>No further action required</v>
      </c>
      <c r="D412" s="82"/>
      <c r="E412" s="83"/>
      <c r="F412" s="82"/>
      <c r="G412" s="83"/>
      <c r="H412" s="84" t="s">
        <v>1912</v>
      </c>
    </row>
    <row r="413" spans="1:8" x14ac:dyDescent="0.25">
      <c r="A413" s="75" t="s">
        <v>1140</v>
      </c>
      <c r="B413" s="76" t="s">
        <v>1915</v>
      </c>
      <c r="C413" s="76" t="str">
        <f>'D6 Grounds maintenance'!I144</f>
        <v>No further action required</v>
      </c>
      <c r="D413" s="82"/>
      <c r="E413" s="83"/>
      <c r="F413" s="82"/>
      <c r="G413" s="83"/>
      <c r="H413" s="84" t="s">
        <v>1912</v>
      </c>
    </row>
    <row r="414" spans="1:8" x14ac:dyDescent="0.25">
      <c r="A414" s="75" t="s">
        <v>1141</v>
      </c>
      <c r="B414" s="76" t="s">
        <v>1915</v>
      </c>
      <c r="C414" s="76" t="str">
        <f>'D6 Grounds maintenance'!I145</f>
        <v>No further action required</v>
      </c>
      <c r="D414" s="82"/>
      <c r="E414" s="83"/>
      <c r="F414" s="82"/>
      <c r="G414" s="83"/>
      <c r="H414" s="84" t="s">
        <v>1912</v>
      </c>
    </row>
    <row r="415" spans="1:8" x14ac:dyDescent="0.25">
      <c r="A415" s="75" t="s">
        <v>1142</v>
      </c>
      <c r="B415" s="76" t="s">
        <v>1915</v>
      </c>
      <c r="C415" s="76" t="str">
        <f>'D6 Grounds maintenance'!I146</f>
        <v>No further action required</v>
      </c>
      <c r="D415" s="82"/>
      <c r="E415" s="83"/>
      <c r="F415" s="82"/>
      <c r="G415" s="83"/>
      <c r="H415" s="84" t="s">
        <v>1912</v>
      </c>
    </row>
    <row r="416" spans="1:8" x14ac:dyDescent="0.25">
      <c r="A416" s="75" t="s">
        <v>1143</v>
      </c>
      <c r="B416" s="76" t="s">
        <v>1915</v>
      </c>
      <c r="C416" s="76" t="str">
        <f>'D6 Grounds maintenance'!I147</f>
        <v>No further action required</v>
      </c>
      <c r="D416" s="82"/>
      <c r="E416" s="83"/>
      <c r="F416" s="82"/>
      <c r="G416" s="83"/>
      <c r="H416" s="84" t="s">
        <v>1912</v>
      </c>
    </row>
    <row r="417" spans="1:8" x14ac:dyDescent="0.25">
      <c r="A417" s="75" t="s">
        <v>1144</v>
      </c>
      <c r="B417" s="76" t="s">
        <v>1915</v>
      </c>
      <c r="C417" s="76" t="str">
        <f>'D6 Grounds maintenance'!I148</f>
        <v>No further action required</v>
      </c>
      <c r="D417" s="82"/>
      <c r="E417" s="83"/>
      <c r="F417" s="82"/>
      <c r="G417" s="83"/>
      <c r="H417" s="84" t="s">
        <v>1912</v>
      </c>
    </row>
    <row r="418" spans="1:8" x14ac:dyDescent="0.25">
      <c r="A418" s="75" t="s">
        <v>1147</v>
      </c>
      <c r="B418" s="76" t="s">
        <v>1915</v>
      </c>
      <c r="C418" s="76" t="str">
        <f>'D6 Grounds maintenance'!I149</f>
        <v>No further action required</v>
      </c>
      <c r="D418" s="82"/>
      <c r="E418" s="83"/>
      <c r="F418" s="82"/>
      <c r="G418" s="83"/>
      <c r="H418" s="84" t="s">
        <v>1912</v>
      </c>
    </row>
    <row r="419" spans="1:8" x14ac:dyDescent="0.25">
      <c r="A419" s="75" t="s">
        <v>1149</v>
      </c>
      <c r="B419" s="76" t="s">
        <v>1915</v>
      </c>
      <c r="C419" s="76" t="str">
        <f>'D6 Grounds maintenance'!I150</f>
        <v>No further action required</v>
      </c>
      <c r="D419" s="82"/>
      <c r="E419" s="83"/>
      <c r="F419" s="82"/>
      <c r="G419" s="83"/>
      <c r="H419" s="84" t="s">
        <v>1912</v>
      </c>
    </row>
    <row r="420" spans="1:8" x14ac:dyDescent="0.25">
      <c r="A420" s="75" t="s">
        <v>1151</v>
      </c>
      <c r="B420" s="76" t="s">
        <v>1915</v>
      </c>
      <c r="C420" s="76" t="str">
        <f>'D6 Grounds maintenance'!I151</f>
        <v>No further action required</v>
      </c>
      <c r="D420" s="82"/>
      <c r="E420" s="83"/>
      <c r="F420" s="82"/>
      <c r="G420" s="83"/>
      <c r="H420" s="84" t="s">
        <v>1912</v>
      </c>
    </row>
    <row r="421" spans="1:8" x14ac:dyDescent="0.25">
      <c r="A421" s="75" t="s">
        <v>1153</v>
      </c>
      <c r="B421" s="76" t="s">
        <v>1915</v>
      </c>
      <c r="C421" s="76" t="str">
        <f>'D6 Grounds maintenance'!I152</f>
        <v>No further action required</v>
      </c>
      <c r="D421" s="82"/>
      <c r="E421" s="83"/>
      <c r="F421" s="82"/>
      <c r="G421" s="83"/>
      <c r="H421" s="84" t="s">
        <v>1912</v>
      </c>
    </row>
    <row r="422" spans="1:8" x14ac:dyDescent="0.25">
      <c r="A422" s="75" t="s">
        <v>1156</v>
      </c>
      <c r="B422" s="76" t="s">
        <v>1915</v>
      </c>
      <c r="C422" s="76" t="str">
        <f>'D6 Grounds maintenance'!I153</f>
        <v>No further action required</v>
      </c>
      <c r="D422" s="82"/>
      <c r="E422" s="83"/>
      <c r="F422" s="82"/>
      <c r="G422" s="83"/>
      <c r="H422" s="84" t="s">
        <v>1912</v>
      </c>
    </row>
    <row r="423" spans="1:8" x14ac:dyDescent="0.25">
      <c r="A423" s="75" t="s">
        <v>1158</v>
      </c>
      <c r="B423" s="76" t="s">
        <v>1915</v>
      </c>
      <c r="C423" s="76" t="str">
        <f>'D6 Grounds maintenance'!I154</f>
        <v>No further action required</v>
      </c>
      <c r="D423" s="82"/>
      <c r="E423" s="83"/>
      <c r="F423" s="82"/>
      <c r="G423" s="83"/>
      <c r="H423" s="84" t="s">
        <v>1912</v>
      </c>
    </row>
    <row r="424" spans="1:8" x14ac:dyDescent="0.25">
      <c r="A424" s="75" t="s">
        <v>1159</v>
      </c>
      <c r="B424" s="76" t="s">
        <v>1915</v>
      </c>
      <c r="C424" s="76" t="str">
        <f>'D6 Grounds maintenance'!I155</f>
        <v>No further action required</v>
      </c>
      <c r="D424" s="82"/>
      <c r="E424" s="83"/>
      <c r="F424" s="82"/>
      <c r="G424" s="83"/>
      <c r="H424" s="84" t="s">
        <v>1912</v>
      </c>
    </row>
    <row r="425" spans="1:8" x14ac:dyDescent="0.25">
      <c r="A425" s="75" t="s">
        <v>1160</v>
      </c>
      <c r="B425" s="76" t="s">
        <v>1915</v>
      </c>
      <c r="C425" s="76" t="str">
        <f>'D6 Grounds maintenance'!I156</f>
        <v>No further action required</v>
      </c>
      <c r="D425" s="82"/>
      <c r="E425" s="83"/>
      <c r="F425" s="82"/>
      <c r="G425" s="83"/>
      <c r="H425" s="84" t="s">
        <v>1912</v>
      </c>
    </row>
    <row r="426" spans="1:8" x14ac:dyDescent="0.25">
      <c r="A426" s="75" t="s">
        <v>1162</v>
      </c>
      <c r="B426" s="76" t="s">
        <v>1915</v>
      </c>
      <c r="C426" s="76" t="str">
        <f>'D6 Grounds maintenance'!I157</f>
        <v>No further action required</v>
      </c>
      <c r="D426" s="82"/>
      <c r="E426" s="83"/>
      <c r="F426" s="82"/>
      <c r="G426" s="83"/>
      <c r="H426" s="84" t="s">
        <v>1912</v>
      </c>
    </row>
    <row r="427" spans="1:8" x14ac:dyDescent="0.25">
      <c r="A427" s="75" t="s">
        <v>1164</v>
      </c>
      <c r="B427" s="76" t="s">
        <v>1915</v>
      </c>
      <c r="C427" s="76" t="str">
        <f>'D6 Grounds maintenance'!I158</f>
        <v>No further action required</v>
      </c>
      <c r="D427" s="82"/>
      <c r="E427" s="83"/>
      <c r="F427" s="82"/>
      <c r="G427" s="83"/>
      <c r="H427" s="84" t="s">
        <v>1912</v>
      </c>
    </row>
    <row r="428" spans="1:8" x14ac:dyDescent="0.25">
      <c r="A428" s="75" t="s">
        <v>1165</v>
      </c>
      <c r="B428" s="76" t="s">
        <v>1915</v>
      </c>
      <c r="C428" s="76" t="str">
        <f>'D6 Grounds maintenance'!I159</f>
        <v>No further action required</v>
      </c>
      <c r="D428" s="82"/>
      <c r="E428" s="83"/>
      <c r="F428" s="82"/>
      <c r="G428" s="83"/>
      <c r="H428" s="84" t="s">
        <v>1912</v>
      </c>
    </row>
    <row r="429" spans="1:8" x14ac:dyDescent="0.25">
      <c r="A429" s="75" t="s">
        <v>1166</v>
      </c>
      <c r="B429" s="76" t="s">
        <v>1915</v>
      </c>
      <c r="C429" s="76" t="str">
        <f>'D6 Grounds maintenance'!I160</f>
        <v>No further action required</v>
      </c>
      <c r="D429" s="82"/>
      <c r="E429" s="83"/>
      <c r="F429" s="82"/>
      <c r="G429" s="83"/>
      <c r="H429" s="84" t="s">
        <v>1912</v>
      </c>
    </row>
    <row r="430" spans="1:8" x14ac:dyDescent="0.25">
      <c r="A430" s="75" t="s">
        <v>1167</v>
      </c>
      <c r="B430" s="76" t="s">
        <v>1915</v>
      </c>
      <c r="C430" s="76" t="str">
        <f>'D6 Grounds maintenance'!I161</f>
        <v>No further action required</v>
      </c>
      <c r="D430" s="82"/>
      <c r="E430" s="83"/>
      <c r="F430" s="82"/>
      <c r="G430" s="83"/>
      <c r="H430" s="84" t="s">
        <v>1912</v>
      </c>
    </row>
    <row r="431" spans="1:8" x14ac:dyDescent="0.25">
      <c r="A431" s="75" t="s">
        <v>1170</v>
      </c>
      <c r="B431" s="76" t="s">
        <v>1915</v>
      </c>
      <c r="C431" s="76" t="str">
        <f>'D6 Grounds maintenance'!I162</f>
        <v>No further action required</v>
      </c>
      <c r="D431" s="82"/>
      <c r="E431" s="83"/>
      <c r="F431" s="82"/>
      <c r="G431" s="83"/>
      <c r="H431" s="84" t="s">
        <v>1912</v>
      </c>
    </row>
    <row r="432" spans="1:8" x14ac:dyDescent="0.25">
      <c r="A432" s="75" t="s">
        <v>1172</v>
      </c>
      <c r="B432" s="76" t="s">
        <v>1915</v>
      </c>
      <c r="C432" s="76" t="str">
        <f>'D6 Grounds maintenance'!I163</f>
        <v>No further action required</v>
      </c>
      <c r="D432" s="82"/>
      <c r="E432" s="83"/>
      <c r="F432" s="82"/>
      <c r="G432" s="83"/>
      <c r="H432" s="84" t="s">
        <v>1912</v>
      </c>
    </row>
    <row r="433" spans="1:8" x14ac:dyDescent="0.25">
      <c r="A433" s="75" t="s">
        <v>1175</v>
      </c>
      <c r="B433" s="76" t="s">
        <v>1915</v>
      </c>
      <c r="C433" s="76" t="str">
        <f>'D6 Grounds maintenance'!I164</f>
        <v>No further action required</v>
      </c>
      <c r="D433" s="82"/>
      <c r="E433" s="83"/>
      <c r="F433" s="82"/>
      <c r="G433" s="83"/>
      <c r="H433" s="84" t="s">
        <v>1912</v>
      </c>
    </row>
    <row r="434" spans="1:8" x14ac:dyDescent="0.25">
      <c r="A434" s="75" t="s">
        <v>1177</v>
      </c>
      <c r="B434" s="76" t="s">
        <v>1915</v>
      </c>
      <c r="C434" s="76" t="str">
        <f>'D6 Grounds maintenance'!I165</f>
        <v>No further action required</v>
      </c>
      <c r="D434" s="82"/>
      <c r="E434" s="83"/>
      <c r="F434" s="82"/>
      <c r="G434" s="83"/>
      <c r="H434" s="84" t="s">
        <v>1912</v>
      </c>
    </row>
    <row r="435" spans="1:8" x14ac:dyDescent="0.25">
      <c r="A435" s="75" t="s">
        <v>1178</v>
      </c>
      <c r="B435" s="76" t="s">
        <v>1915</v>
      </c>
      <c r="C435" s="76" t="str">
        <f>'D6 Grounds maintenance'!I166</f>
        <v>No further action required</v>
      </c>
      <c r="D435" s="82"/>
      <c r="E435" s="83"/>
      <c r="F435" s="82"/>
      <c r="G435" s="83"/>
      <c r="H435" s="84" t="s">
        <v>1912</v>
      </c>
    </row>
    <row r="436" spans="1:8" x14ac:dyDescent="0.25">
      <c r="A436" s="75" t="s">
        <v>1179</v>
      </c>
      <c r="B436" s="76" t="s">
        <v>1915</v>
      </c>
      <c r="C436" s="76" t="str">
        <f>'D6 Grounds maintenance'!I167</f>
        <v>No further action required</v>
      </c>
      <c r="D436" s="82"/>
      <c r="E436" s="83"/>
      <c r="F436" s="82"/>
      <c r="G436" s="83"/>
      <c r="H436" s="84" t="s">
        <v>1912</v>
      </c>
    </row>
    <row r="437" spans="1:8" x14ac:dyDescent="0.25">
      <c r="A437" s="75" t="s">
        <v>1182</v>
      </c>
      <c r="B437" s="76" t="s">
        <v>1915</v>
      </c>
      <c r="C437" s="76" t="str">
        <f>'D6 Grounds maintenance'!I168</f>
        <v>No further action required</v>
      </c>
      <c r="D437" s="82"/>
      <c r="E437" s="83"/>
      <c r="F437" s="82"/>
      <c r="G437" s="83"/>
      <c r="H437" s="84" t="s">
        <v>1912</v>
      </c>
    </row>
    <row r="438" spans="1:8" x14ac:dyDescent="0.25">
      <c r="A438" s="75" t="s">
        <v>1184</v>
      </c>
      <c r="B438" s="76" t="s">
        <v>1915</v>
      </c>
      <c r="C438" s="76" t="str">
        <f>'D6 Grounds maintenance'!I169</f>
        <v>No further action required</v>
      </c>
      <c r="D438" s="82"/>
      <c r="E438" s="83"/>
      <c r="F438" s="82"/>
      <c r="G438" s="83"/>
      <c r="H438" s="84" t="s">
        <v>1912</v>
      </c>
    </row>
    <row r="439" spans="1:8" x14ac:dyDescent="0.25">
      <c r="A439" s="75" t="s">
        <v>1187</v>
      </c>
      <c r="B439" s="76" t="s">
        <v>1915</v>
      </c>
      <c r="C439" s="76" t="str">
        <f>'D6 Grounds maintenance'!I170</f>
        <v>No further action required</v>
      </c>
      <c r="D439" s="82"/>
      <c r="E439" s="83"/>
      <c r="F439" s="82"/>
      <c r="G439" s="83"/>
      <c r="H439" s="84" t="s">
        <v>1912</v>
      </c>
    </row>
    <row r="440" spans="1:8" x14ac:dyDescent="0.25">
      <c r="A440" s="75" t="s">
        <v>1189</v>
      </c>
      <c r="B440" s="76" t="s">
        <v>1915</v>
      </c>
      <c r="C440" s="76" t="str">
        <f>'D6 Grounds maintenance'!I171</f>
        <v>No further action required</v>
      </c>
      <c r="D440" s="82"/>
      <c r="E440" s="83"/>
      <c r="F440" s="82"/>
      <c r="G440" s="83"/>
      <c r="H440" s="84" t="s">
        <v>1912</v>
      </c>
    </row>
    <row r="441" spans="1:8" x14ac:dyDescent="0.25">
      <c r="A441" s="75" t="s">
        <v>1192</v>
      </c>
      <c r="B441" s="76" t="s">
        <v>1915</v>
      </c>
      <c r="C441" s="76" t="str">
        <f>'D6 Grounds maintenance'!I172</f>
        <v>No further action required</v>
      </c>
      <c r="D441" s="82"/>
      <c r="E441" s="83"/>
      <c r="F441" s="82"/>
      <c r="G441" s="83"/>
      <c r="H441" s="84" t="s">
        <v>1912</v>
      </c>
    </row>
    <row r="442" spans="1:8" x14ac:dyDescent="0.25">
      <c r="A442" s="75" t="s">
        <v>1195</v>
      </c>
      <c r="B442" s="76" t="s">
        <v>1915</v>
      </c>
      <c r="C442" s="76" t="str">
        <f>'D6 Grounds maintenance'!I174</f>
        <v>No further action required</v>
      </c>
      <c r="D442" s="82"/>
      <c r="E442" s="83"/>
      <c r="F442" s="82"/>
      <c r="G442" s="83"/>
      <c r="H442" s="84" t="s">
        <v>1912</v>
      </c>
    </row>
    <row r="443" spans="1:8" x14ac:dyDescent="0.25">
      <c r="A443" s="75" t="s">
        <v>1197</v>
      </c>
      <c r="B443" s="76" t="s">
        <v>1915</v>
      </c>
      <c r="C443" s="76" t="str">
        <f>'D6 Grounds maintenance'!I175</f>
        <v>No further action required</v>
      </c>
      <c r="D443" s="82"/>
      <c r="E443" s="83"/>
      <c r="F443" s="82"/>
      <c r="G443" s="83"/>
      <c r="H443" s="84" t="s">
        <v>1912</v>
      </c>
    </row>
    <row r="444" spans="1:8" x14ac:dyDescent="0.25">
      <c r="A444" s="75" t="s">
        <v>1198</v>
      </c>
      <c r="B444" s="76" t="s">
        <v>1915</v>
      </c>
      <c r="C444" s="76" t="str">
        <f>'D6 Grounds maintenance'!I176</f>
        <v>No further action required</v>
      </c>
      <c r="D444" s="82"/>
      <c r="E444" s="83"/>
      <c r="F444" s="82"/>
      <c r="G444" s="83"/>
      <c r="H444" s="84" t="s">
        <v>1912</v>
      </c>
    </row>
    <row r="445" spans="1:8" x14ac:dyDescent="0.25">
      <c r="A445" s="75" t="s">
        <v>1199</v>
      </c>
      <c r="B445" s="76" t="s">
        <v>1915</v>
      </c>
      <c r="C445" s="76" t="str">
        <f>'D6 Grounds maintenance'!I177</f>
        <v>No further action required</v>
      </c>
      <c r="D445" s="82"/>
      <c r="E445" s="83"/>
      <c r="F445" s="82"/>
      <c r="G445" s="83"/>
      <c r="H445" s="84" t="s">
        <v>1912</v>
      </c>
    </row>
    <row r="446" spans="1:8" x14ac:dyDescent="0.25">
      <c r="A446" s="75" t="s">
        <v>1200</v>
      </c>
      <c r="B446" s="76" t="s">
        <v>1915</v>
      </c>
      <c r="C446" s="76" t="str">
        <f>'D6 Grounds maintenance'!I178</f>
        <v>No further action required</v>
      </c>
      <c r="D446" s="82"/>
      <c r="E446" s="83"/>
      <c r="F446" s="82"/>
      <c r="G446" s="83"/>
      <c r="H446" s="84" t="s">
        <v>1912</v>
      </c>
    </row>
    <row r="447" spans="1:8" x14ac:dyDescent="0.25">
      <c r="A447" s="75" t="s">
        <v>1203</v>
      </c>
      <c r="B447" s="76" t="s">
        <v>1915</v>
      </c>
      <c r="C447" s="76" t="str">
        <f>'D6 Grounds maintenance'!I179</f>
        <v>No further action required</v>
      </c>
      <c r="D447" s="82"/>
      <c r="E447" s="83"/>
      <c r="F447" s="82"/>
      <c r="G447" s="83"/>
      <c r="H447" s="84" t="s">
        <v>1912</v>
      </c>
    </row>
    <row r="448" spans="1:8" x14ac:dyDescent="0.25">
      <c r="A448" s="75" t="s">
        <v>1204</v>
      </c>
      <c r="B448" s="76" t="s">
        <v>1915</v>
      </c>
      <c r="C448" s="76" t="str">
        <f>'D6 Grounds maintenance'!I180</f>
        <v>No further action required</v>
      </c>
      <c r="D448" s="82"/>
      <c r="E448" s="83"/>
      <c r="F448" s="82"/>
      <c r="G448" s="83"/>
      <c r="H448" s="84" t="s">
        <v>1912</v>
      </c>
    </row>
    <row r="449" spans="1:8" x14ac:dyDescent="0.25">
      <c r="A449" s="75" t="s">
        <v>1205</v>
      </c>
      <c r="B449" s="76" t="s">
        <v>1915</v>
      </c>
      <c r="C449" s="76" t="str">
        <f>'D6 Grounds maintenance'!I181</f>
        <v>No further action required</v>
      </c>
      <c r="D449" s="82"/>
      <c r="E449" s="83"/>
      <c r="F449" s="82"/>
      <c r="G449" s="83"/>
      <c r="H449" s="84" t="s">
        <v>1912</v>
      </c>
    </row>
    <row r="450" spans="1:8" x14ac:dyDescent="0.25">
      <c r="A450" s="75" t="s">
        <v>1206</v>
      </c>
      <c r="B450" s="76" t="s">
        <v>1915</v>
      </c>
      <c r="C450" s="76" t="str">
        <f>'D6 Grounds maintenance'!I182</f>
        <v>No further action required</v>
      </c>
      <c r="D450" s="82"/>
      <c r="E450" s="83"/>
      <c r="F450" s="82"/>
      <c r="G450" s="83"/>
      <c r="H450" s="84" t="s">
        <v>1912</v>
      </c>
    </row>
    <row r="451" spans="1:8" x14ac:dyDescent="0.25">
      <c r="A451" s="75" t="s">
        <v>1207</v>
      </c>
      <c r="B451" s="76" t="s">
        <v>1915</v>
      </c>
      <c r="C451" s="76" t="str">
        <f>'D6 Grounds maintenance'!I183</f>
        <v>No further action required</v>
      </c>
      <c r="D451" s="82"/>
      <c r="E451" s="83"/>
      <c r="F451" s="82"/>
      <c r="G451" s="83"/>
      <c r="H451" s="84" t="s">
        <v>1912</v>
      </c>
    </row>
    <row r="452" spans="1:8" x14ac:dyDescent="0.25">
      <c r="A452" s="75" t="s">
        <v>1208</v>
      </c>
      <c r="B452" s="76" t="s">
        <v>1915</v>
      </c>
      <c r="C452" s="76" t="str">
        <f>'D6 Grounds maintenance'!I184</f>
        <v>No further action required</v>
      </c>
      <c r="D452" s="82"/>
      <c r="E452" s="83"/>
      <c r="F452" s="82"/>
      <c r="G452" s="83"/>
      <c r="H452" s="84" t="s">
        <v>1912</v>
      </c>
    </row>
    <row r="453" spans="1:8" x14ac:dyDescent="0.25">
      <c r="A453" s="75" t="s">
        <v>1211</v>
      </c>
      <c r="B453" s="76" t="s">
        <v>1915</v>
      </c>
      <c r="C453" s="76" t="str">
        <f>'D6 Grounds maintenance'!I185</f>
        <v>No further action required</v>
      </c>
      <c r="D453" s="82"/>
      <c r="E453" s="83"/>
      <c r="F453" s="82"/>
      <c r="G453" s="83"/>
      <c r="H453" s="84" t="s">
        <v>1912</v>
      </c>
    </row>
    <row r="454" spans="1:8" x14ac:dyDescent="0.25">
      <c r="A454" s="75" t="s">
        <v>1212</v>
      </c>
      <c r="B454" s="76" t="s">
        <v>1915</v>
      </c>
      <c r="C454" s="76" t="str">
        <f>'D6 Grounds maintenance'!I186</f>
        <v>No further action required</v>
      </c>
      <c r="D454" s="82"/>
      <c r="E454" s="83"/>
      <c r="F454" s="82"/>
      <c r="G454" s="83"/>
      <c r="H454" s="84" t="s">
        <v>1912</v>
      </c>
    </row>
    <row r="455" spans="1:8" x14ac:dyDescent="0.25">
      <c r="A455" s="75" t="s">
        <v>1213</v>
      </c>
      <c r="B455" s="76" t="s">
        <v>1915</v>
      </c>
      <c r="C455" s="76" t="str">
        <f>'D6 Grounds maintenance'!I187</f>
        <v>No further action required</v>
      </c>
      <c r="D455" s="82"/>
      <c r="E455" s="83"/>
      <c r="F455" s="82"/>
      <c r="G455" s="83"/>
      <c r="H455" s="84" t="s">
        <v>1912</v>
      </c>
    </row>
    <row r="456" spans="1:8" x14ac:dyDescent="0.25">
      <c r="A456" s="75" t="s">
        <v>1214</v>
      </c>
      <c r="B456" s="76" t="s">
        <v>1915</v>
      </c>
      <c r="C456" s="76" t="str">
        <f>'D6 Grounds maintenance'!I188</f>
        <v>No further action required</v>
      </c>
      <c r="D456" s="82"/>
      <c r="E456" s="83"/>
      <c r="F456" s="82"/>
      <c r="G456" s="83"/>
      <c r="H456" s="84" t="s">
        <v>1912</v>
      </c>
    </row>
    <row r="457" spans="1:8" x14ac:dyDescent="0.25">
      <c r="A457" s="75" t="s">
        <v>1217</v>
      </c>
      <c r="B457" s="76" t="s">
        <v>1915</v>
      </c>
      <c r="C457" s="76" t="str">
        <f>'D6 Grounds maintenance'!I189</f>
        <v>No further action required</v>
      </c>
      <c r="D457" s="82"/>
      <c r="E457" s="83"/>
      <c r="F457" s="82"/>
      <c r="G457" s="83"/>
      <c r="H457" s="84" t="s">
        <v>1912</v>
      </c>
    </row>
    <row r="458" spans="1:8" x14ac:dyDescent="0.25">
      <c r="A458" s="75" t="s">
        <v>1218</v>
      </c>
      <c r="B458" s="76" t="s">
        <v>1915</v>
      </c>
      <c r="C458" s="76" t="str">
        <f>'D6 Grounds maintenance'!I190</f>
        <v>No further action required</v>
      </c>
      <c r="D458" s="82"/>
      <c r="E458" s="83"/>
      <c r="F458" s="82"/>
      <c r="G458" s="83"/>
      <c r="H458" s="84" t="s">
        <v>1912</v>
      </c>
    </row>
    <row r="459" spans="1:8" x14ac:dyDescent="0.25">
      <c r="A459" s="75" t="s">
        <v>1219</v>
      </c>
      <c r="B459" s="76" t="s">
        <v>1915</v>
      </c>
      <c r="C459" s="76" t="str">
        <f>'D6 Grounds maintenance'!I191</f>
        <v>No further action required</v>
      </c>
      <c r="D459" s="82"/>
      <c r="E459" s="83"/>
      <c r="F459" s="82"/>
      <c r="G459" s="83"/>
      <c r="H459" s="84" t="s">
        <v>1912</v>
      </c>
    </row>
    <row r="460" spans="1:8" x14ac:dyDescent="0.25">
      <c r="A460" s="75" t="s">
        <v>1221</v>
      </c>
      <c r="B460" s="76" t="s">
        <v>1915</v>
      </c>
      <c r="C460" s="76" t="str">
        <f>'D6 Grounds maintenance'!I192</f>
        <v>No further action required</v>
      </c>
      <c r="D460" s="82"/>
      <c r="E460" s="83"/>
      <c r="F460" s="82"/>
      <c r="G460" s="83"/>
      <c r="H460" s="84" t="s">
        <v>1912</v>
      </c>
    </row>
    <row r="461" spans="1:8" x14ac:dyDescent="0.25">
      <c r="A461" s="75" t="s">
        <v>1222</v>
      </c>
      <c r="B461" s="76" t="s">
        <v>1915</v>
      </c>
      <c r="C461" s="76" t="str">
        <f>'D6 Grounds maintenance'!I193</f>
        <v>No further action required</v>
      </c>
      <c r="D461" s="82"/>
      <c r="E461" s="83"/>
      <c r="F461" s="82"/>
      <c r="G461" s="83"/>
      <c r="H461" s="84" t="s">
        <v>1912</v>
      </c>
    </row>
    <row r="462" spans="1:8" x14ac:dyDescent="0.25">
      <c r="A462" s="75" t="s">
        <v>1223</v>
      </c>
      <c r="B462" s="76" t="s">
        <v>1915</v>
      </c>
      <c r="C462" s="76" t="str">
        <f>'D6 Grounds maintenance'!I194</f>
        <v>No further action required</v>
      </c>
      <c r="D462" s="82"/>
      <c r="E462" s="83"/>
      <c r="F462" s="82"/>
      <c r="G462" s="83"/>
      <c r="H462" s="84" t="s">
        <v>1912</v>
      </c>
    </row>
    <row r="463" spans="1:8" x14ac:dyDescent="0.25">
      <c r="A463" s="75" t="s">
        <v>1225</v>
      </c>
      <c r="B463" s="76" t="s">
        <v>1915</v>
      </c>
      <c r="C463" s="76" t="str">
        <f>'D6 Grounds maintenance'!I195</f>
        <v>No further action required</v>
      </c>
      <c r="D463" s="82"/>
      <c r="E463" s="83"/>
      <c r="F463" s="82"/>
      <c r="G463" s="83"/>
      <c r="H463" s="84" t="s">
        <v>1912</v>
      </c>
    </row>
    <row r="464" spans="1:8" x14ac:dyDescent="0.25">
      <c r="A464" s="75" t="s">
        <v>1227</v>
      </c>
      <c r="B464" s="76" t="s">
        <v>1915</v>
      </c>
      <c r="C464" s="76" t="str">
        <f>'D6 Grounds maintenance'!I196</f>
        <v>No further action required</v>
      </c>
      <c r="D464" s="82"/>
      <c r="E464" s="83"/>
      <c r="F464" s="82"/>
      <c r="G464" s="83"/>
      <c r="H464" s="84" t="s">
        <v>1912</v>
      </c>
    </row>
    <row r="465" spans="1:8" x14ac:dyDescent="0.25">
      <c r="A465" s="75" t="s">
        <v>1229</v>
      </c>
      <c r="B465" s="76" t="s">
        <v>1915</v>
      </c>
      <c r="C465" s="76" t="str">
        <f>'D6 Grounds maintenance'!I197</f>
        <v>No further action required</v>
      </c>
      <c r="D465" s="82"/>
      <c r="E465" s="83"/>
      <c r="F465" s="82"/>
      <c r="G465" s="83"/>
      <c r="H465" s="84" t="s">
        <v>1912</v>
      </c>
    </row>
    <row r="466" spans="1:8" x14ac:dyDescent="0.25">
      <c r="A466" s="75" t="s">
        <v>1231</v>
      </c>
      <c r="B466" s="76" t="s">
        <v>1915</v>
      </c>
      <c r="C466" s="76" t="str">
        <f>'D6 Grounds maintenance'!I198</f>
        <v>No further action required</v>
      </c>
      <c r="D466" s="82"/>
      <c r="E466" s="83"/>
      <c r="F466" s="82"/>
      <c r="G466" s="83"/>
      <c r="H466" s="84" t="s">
        <v>1912</v>
      </c>
    </row>
    <row r="467" spans="1:8" x14ac:dyDescent="0.25">
      <c r="A467" s="75" t="s">
        <v>1232</v>
      </c>
      <c r="B467" s="76" t="s">
        <v>1915</v>
      </c>
      <c r="C467" s="76" t="str">
        <f>'D6 Grounds maintenance'!I199</f>
        <v>No further action required</v>
      </c>
      <c r="D467" s="82"/>
      <c r="E467" s="83"/>
      <c r="F467" s="82"/>
      <c r="G467" s="83"/>
      <c r="H467" s="84" t="s">
        <v>1912</v>
      </c>
    </row>
    <row r="468" spans="1:8" x14ac:dyDescent="0.25">
      <c r="A468" s="75" t="s">
        <v>1236</v>
      </c>
      <c r="B468" s="76" t="s">
        <v>1915</v>
      </c>
      <c r="C468" s="76" t="str">
        <f>'D6 Grounds maintenance'!I200</f>
        <v>No further action required</v>
      </c>
      <c r="D468" s="82"/>
      <c r="E468" s="83"/>
      <c r="F468" s="82"/>
      <c r="G468" s="83"/>
      <c r="H468" s="84" t="s">
        <v>1912</v>
      </c>
    </row>
    <row r="469" spans="1:8" x14ac:dyDescent="0.25">
      <c r="A469" s="75" t="s">
        <v>1238</v>
      </c>
      <c r="B469" s="76" t="s">
        <v>1915</v>
      </c>
      <c r="C469" s="76" t="str">
        <f>'D6 Grounds maintenance'!I201</f>
        <v>No further action required</v>
      </c>
      <c r="D469" s="82"/>
      <c r="E469" s="83"/>
      <c r="F469" s="82"/>
      <c r="G469" s="83"/>
      <c r="H469" s="84" t="s">
        <v>1912</v>
      </c>
    </row>
    <row r="470" spans="1:8" x14ac:dyDescent="0.25">
      <c r="A470" s="75" t="s">
        <v>1240</v>
      </c>
      <c r="B470" s="76" t="s">
        <v>1915</v>
      </c>
      <c r="C470" s="76" t="str">
        <f>'D6 Grounds maintenance'!I202</f>
        <v>No further action required</v>
      </c>
      <c r="D470" s="82"/>
      <c r="E470" s="83"/>
      <c r="F470" s="82"/>
      <c r="G470" s="83"/>
      <c r="H470" s="84" t="s">
        <v>1912</v>
      </c>
    </row>
    <row r="471" spans="1:8" x14ac:dyDescent="0.25">
      <c r="A471" s="75" t="s">
        <v>1241</v>
      </c>
      <c r="B471" s="76" t="s">
        <v>1915</v>
      </c>
      <c r="C471" s="76" t="str">
        <f>'D6 Grounds maintenance'!I203</f>
        <v>No further action required</v>
      </c>
      <c r="D471" s="82"/>
      <c r="E471" s="83"/>
      <c r="F471" s="82"/>
      <c r="G471" s="83"/>
      <c r="H471" s="84" t="s">
        <v>1912</v>
      </c>
    </row>
    <row r="472" spans="1:8" x14ac:dyDescent="0.25">
      <c r="A472" s="75" t="s">
        <v>1244</v>
      </c>
      <c r="B472" s="76" t="s">
        <v>1915</v>
      </c>
      <c r="C472" s="76" t="str">
        <f>'D6 Grounds maintenance'!I204</f>
        <v>No further action required</v>
      </c>
      <c r="D472" s="82"/>
      <c r="E472" s="83"/>
      <c r="F472" s="82"/>
      <c r="G472" s="83"/>
      <c r="H472" s="84" t="s">
        <v>1912</v>
      </c>
    </row>
    <row r="473" spans="1:8" x14ac:dyDescent="0.25">
      <c r="A473" s="75" t="s">
        <v>1247</v>
      </c>
      <c r="B473" s="76" t="s">
        <v>1915</v>
      </c>
      <c r="C473" s="76" t="str">
        <f>'D6 Grounds maintenance'!I205</f>
        <v>No further action required</v>
      </c>
      <c r="D473" s="82"/>
      <c r="E473" s="83"/>
      <c r="F473" s="82"/>
      <c r="G473" s="83"/>
      <c r="H473" s="84" t="s">
        <v>1912</v>
      </c>
    </row>
    <row r="474" spans="1:8" x14ac:dyDescent="0.25">
      <c r="A474" s="75" t="s">
        <v>1248</v>
      </c>
      <c r="B474" s="76" t="s">
        <v>1915</v>
      </c>
      <c r="C474" s="76" t="str">
        <f>'D6 Grounds maintenance'!I206</f>
        <v>No further action required</v>
      </c>
      <c r="D474" s="82"/>
      <c r="E474" s="83"/>
      <c r="F474" s="82"/>
      <c r="G474" s="83"/>
      <c r="H474" s="84" t="s">
        <v>1912</v>
      </c>
    </row>
    <row r="475" spans="1:8" x14ac:dyDescent="0.25">
      <c r="A475" s="75" t="s">
        <v>1249</v>
      </c>
      <c r="B475" s="76" t="s">
        <v>1915</v>
      </c>
      <c r="C475" s="76" t="str">
        <f>'D6 Grounds maintenance'!I207</f>
        <v>No further action required</v>
      </c>
      <c r="D475" s="82"/>
      <c r="E475" s="83"/>
      <c r="F475" s="82"/>
      <c r="G475" s="83"/>
      <c r="H475" s="84" t="s">
        <v>1912</v>
      </c>
    </row>
    <row r="476" spans="1:8" x14ac:dyDescent="0.25">
      <c r="A476" s="75" t="s">
        <v>1253</v>
      </c>
      <c r="B476" s="76" t="s">
        <v>1915</v>
      </c>
      <c r="C476" s="76" t="str">
        <f>'D6 Grounds maintenance'!I208</f>
        <v>No further action required</v>
      </c>
      <c r="D476" s="82"/>
      <c r="E476" s="83"/>
      <c r="F476" s="82"/>
      <c r="G476" s="83"/>
      <c r="H476" s="84" t="s">
        <v>1912</v>
      </c>
    </row>
    <row r="477" spans="1:8" x14ac:dyDescent="0.25">
      <c r="A477" s="75" t="s">
        <v>1254</v>
      </c>
      <c r="B477" s="76" t="s">
        <v>1915</v>
      </c>
      <c r="C477" s="76" t="str">
        <f>'D6 Grounds maintenance'!I209</f>
        <v>No further action required</v>
      </c>
      <c r="D477" s="82"/>
      <c r="E477" s="83"/>
      <c r="F477" s="82"/>
      <c r="G477" s="83"/>
      <c r="H477" s="84" t="s">
        <v>1912</v>
      </c>
    </row>
    <row r="478" spans="1:8" x14ac:dyDescent="0.25">
      <c r="A478" s="75" t="s">
        <v>1256</v>
      </c>
      <c r="B478" s="76" t="s">
        <v>1915</v>
      </c>
      <c r="C478" s="76" t="str">
        <f>'D6 Grounds maintenance'!I210</f>
        <v>No further action required</v>
      </c>
      <c r="D478" s="82"/>
      <c r="E478" s="83"/>
      <c r="F478" s="82"/>
      <c r="G478" s="83"/>
      <c r="H478" s="84" t="s">
        <v>1912</v>
      </c>
    </row>
    <row r="479" spans="1:8" x14ac:dyDescent="0.25">
      <c r="A479" s="75" t="s">
        <v>1257</v>
      </c>
      <c r="B479" s="76" t="s">
        <v>1915</v>
      </c>
      <c r="C479" s="76" t="str">
        <f>'D6 Grounds maintenance'!I211</f>
        <v>No further action required</v>
      </c>
      <c r="D479" s="82"/>
      <c r="E479" s="83"/>
      <c r="F479" s="82"/>
      <c r="G479" s="83"/>
      <c r="H479" s="84" t="s">
        <v>1912</v>
      </c>
    </row>
    <row r="480" spans="1:8" x14ac:dyDescent="0.25">
      <c r="A480" s="75" t="s">
        <v>1258</v>
      </c>
      <c r="B480" s="76" t="s">
        <v>1915</v>
      </c>
      <c r="C480" s="76" t="str">
        <f>'D6 Grounds maintenance'!I212</f>
        <v>No further action required</v>
      </c>
      <c r="D480" s="82"/>
      <c r="E480" s="83"/>
      <c r="F480" s="82"/>
      <c r="G480" s="83"/>
      <c r="H480" s="84" t="s">
        <v>1912</v>
      </c>
    </row>
    <row r="481" spans="1:8" x14ac:dyDescent="0.25">
      <c r="A481" s="75" t="s">
        <v>1259</v>
      </c>
      <c r="B481" s="76" t="s">
        <v>1915</v>
      </c>
      <c r="C481" s="76" t="str">
        <f>'D6 Grounds maintenance'!I213</f>
        <v>No further action required</v>
      </c>
      <c r="D481" s="82"/>
      <c r="E481" s="83"/>
      <c r="F481" s="82"/>
      <c r="G481" s="83"/>
      <c r="H481" s="84" t="s">
        <v>1912</v>
      </c>
    </row>
    <row r="482" spans="1:8" x14ac:dyDescent="0.25">
      <c r="A482" s="75" t="s">
        <v>1260</v>
      </c>
      <c r="B482" s="76" t="s">
        <v>1915</v>
      </c>
      <c r="C482" s="76" t="str">
        <f>'D6 Grounds maintenance'!I214</f>
        <v>No further action required</v>
      </c>
      <c r="D482" s="82"/>
      <c r="E482" s="83"/>
      <c r="F482" s="82"/>
      <c r="G482" s="83"/>
      <c r="H482" s="84" t="s">
        <v>1912</v>
      </c>
    </row>
    <row r="483" spans="1:8" x14ac:dyDescent="0.25">
      <c r="A483" s="75" t="s">
        <v>1261</v>
      </c>
      <c r="B483" s="76" t="s">
        <v>1915</v>
      </c>
      <c r="C483" s="76" t="str">
        <f>'D6 Grounds maintenance'!I215</f>
        <v>No further action required</v>
      </c>
      <c r="D483" s="82"/>
      <c r="E483" s="83"/>
      <c r="F483" s="82"/>
      <c r="G483" s="83"/>
      <c r="H483" s="84" t="s">
        <v>1912</v>
      </c>
    </row>
    <row r="484" spans="1:8" x14ac:dyDescent="0.25">
      <c r="A484" s="77" t="s">
        <v>1270</v>
      </c>
      <c r="B484" s="78" t="s">
        <v>1916</v>
      </c>
      <c r="C484" s="78" t="str">
        <f>'D7 Track &amp; field athletics'!I20</f>
        <v xml:space="preserve">No track and field items used </v>
      </c>
      <c r="D484" s="87"/>
      <c r="E484" s="88"/>
      <c r="F484" s="87"/>
      <c r="G484" s="88"/>
      <c r="H484" s="84" t="s">
        <v>1912</v>
      </c>
    </row>
    <row r="485" spans="1:8" x14ac:dyDescent="0.25">
      <c r="A485" s="77" t="s">
        <v>1273</v>
      </c>
      <c r="B485" s="78" t="s">
        <v>1916</v>
      </c>
      <c r="C485" s="78" t="str">
        <f>'D7 Track &amp; field athletics'!I21</f>
        <v xml:space="preserve">No track and field items used </v>
      </c>
      <c r="D485" s="87"/>
      <c r="E485" s="88"/>
      <c r="F485" s="87"/>
      <c r="G485" s="88"/>
      <c r="H485" s="84" t="s">
        <v>1912</v>
      </c>
    </row>
    <row r="486" spans="1:8" x14ac:dyDescent="0.25">
      <c r="A486" s="77" t="s">
        <v>1275</v>
      </c>
      <c r="B486" s="78" t="s">
        <v>1916</v>
      </c>
      <c r="C486" s="78" t="str">
        <f>'D7 Track &amp; field athletics'!I22</f>
        <v xml:space="preserve">No track and field items used </v>
      </c>
      <c r="D486" s="87"/>
      <c r="E486" s="88"/>
      <c r="F486" s="87"/>
      <c r="G486" s="88"/>
      <c r="H486" s="84" t="s">
        <v>1912</v>
      </c>
    </row>
    <row r="487" spans="1:8" x14ac:dyDescent="0.25">
      <c r="A487" s="77" t="s">
        <v>1277</v>
      </c>
      <c r="B487" s="78" t="s">
        <v>1916</v>
      </c>
      <c r="C487" s="78" t="str">
        <f>'D7 Track &amp; field athletics'!I23</f>
        <v xml:space="preserve">No track and field items used </v>
      </c>
      <c r="D487" s="87"/>
      <c r="E487" s="88"/>
      <c r="F487" s="87"/>
      <c r="G487" s="88"/>
      <c r="H487" s="84" t="s">
        <v>1912</v>
      </c>
    </row>
    <row r="488" spans="1:8" x14ac:dyDescent="0.25">
      <c r="A488" s="77" t="s">
        <v>1279</v>
      </c>
      <c r="B488" s="78" t="s">
        <v>1916</v>
      </c>
      <c r="C488" s="78" t="str">
        <f>'D7 Track &amp; field athletics'!I24</f>
        <v xml:space="preserve">No track and field items used </v>
      </c>
      <c r="D488" s="87"/>
      <c r="E488" s="88"/>
      <c r="F488" s="87"/>
      <c r="G488" s="88"/>
      <c r="H488" s="84" t="s">
        <v>1912</v>
      </c>
    </row>
    <row r="489" spans="1:8" x14ac:dyDescent="0.25">
      <c r="A489" s="77" t="s">
        <v>1281</v>
      </c>
      <c r="B489" s="78" t="s">
        <v>1916</v>
      </c>
      <c r="C489" s="78" t="str">
        <f>'D7 Track &amp; field athletics'!I25</f>
        <v xml:space="preserve">No track and field items used </v>
      </c>
      <c r="D489" s="87"/>
      <c r="E489" s="88"/>
      <c r="F489" s="87"/>
      <c r="G489" s="88"/>
      <c r="H489" s="84" t="s">
        <v>1912</v>
      </c>
    </row>
    <row r="490" spans="1:8" x14ac:dyDescent="0.25">
      <c r="A490" s="77" t="s">
        <v>1283</v>
      </c>
      <c r="B490" s="78" t="s">
        <v>1916</v>
      </c>
      <c r="C490" s="78" t="str">
        <f>'D7 Track &amp; field athletics'!I26</f>
        <v xml:space="preserve">No track and field items used </v>
      </c>
      <c r="D490" s="87"/>
      <c r="E490" s="88"/>
      <c r="F490" s="87"/>
      <c r="G490" s="88"/>
      <c r="H490" s="84" t="s">
        <v>1912</v>
      </c>
    </row>
    <row r="491" spans="1:8" x14ac:dyDescent="0.25">
      <c r="A491" s="77" t="s">
        <v>1286</v>
      </c>
      <c r="B491" s="78" t="s">
        <v>1916</v>
      </c>
      <c r="C491" s="78" t="str">
        <f>'D7 Track &amp; field athletics'!I28</f>
        <v xml:space="preserve">No track and field items used </v>
      </c>
      <c r="D491" s="87"/>
      <c r="E491" s="88"/>
      <c r="F491" s="87"/>
      <c r="G491" s="88"/>
      <c r="H491" s="84" t="s">
        <v>1912</v>
      </c>
    </row>
    <row r="492" spans="1:8" x14ac:dyDescent="0.25">
      <c r="A492" s="77" t="s">
        <v>1288</v>
      </c>
      <c r="B492" s="78" t="s">
        <v>1916</v>
      </c>
      <c r="C492" s="78" t="str">
        <f>'D7 Track &amp; field athletics'!I29</f>
        <v xml:space="preserve">No track and field items used </v>
      </c>
      <c r="D492" s="87"/>
      <c r="E492" s="88"/>
      <c r="F492" s="87"/>
      <c r="G492" s="88"/>
      <c r="H492" s="84" t="s">
        <v>1912</v>
      </c>
    </row>
    <row r="493" spans="1:8" x14ac:dyDescent="0.25">
      <c r="A493" s="77" t="s">
        <v>1290</v>
      </c>
      <c r="B493" s="78" t="s">
        <v>1916</v>
      </c>
      <c r="C493" s="78" t="str">
        <f>'D7 Track &amp; field athletics'!I30</f>
        <v xml:space="preserve">No track and field items used </v>
      </c>
      <c r="D493" s="87"/>
      <c r="E493" s="88"/>
      <c r="F493" s="87"/>
      <c r="G493" s="88"/>
      <c r="H493" s="84" t="s">
        <v>1912</v>
      </c>
    </row>
    <row r="494" spans="1:8" x14ac:dyDescent="0.25">
      <c r="A494" s="77" t="s">
        <v>1291</v>
      </c>
      <c r="B494" s="78" t="s">
        <v>1916</v>
      </c>
      <c r="C494" s="78" t="str">
        <f>'D7 Track &amp; field athletics'!I31</f>
        <v xml:space="preserve">No track and field items used </v>
      </c>
      <c r="D494" s="87"/>
      <c r="E494" s="88"/>
      <c r="F494" s="87"/>
      <c r="G494" s="88"/>
      <c r="H494" s="84" t="s">
        <v>1912</v>
      </c>
    </row>
    <row r="495" spans="1:8" x14ac:dyDescent="0.25">
      <c r="A495" s="77" t="s">
        <v>1293</v>
      </c>
      <c r="B495" s="78" t="s">
        <v>1916</v>
      </c>
      <c r="C495" s="78" t="str">
        <f>'D7 Track &amp; field athletics'!I32</f>
        <v xml:space="preserve">No track and field items used </v>
      </c>
      <c r="D495" s="87"/>
      <c r="E495" s="88"/>
      <c r="F495" s="87"/>
      <c r="G495" s="88"/>
      <c r="H495" s="84" t="s">
        <v>1912</v>
      </c>
    </row>
    <row r="496" spans="1:8" x14ac:dyDescent="0.25">
      <c r="A496" s="77" t="s">
        <v>1295</v>
      </c>
      <c r="B496" s="78" t="s">
        <v>1916</v>
      </c>
      <c r="C496" s="78" t="str">
        <f>'D7 Track &amp; field athletics'!I33</f>
        <v xml:space="preserve">No track and field items used </v>
      </c>
      <c r="D496" s="87"/>
      <c r="E496" s="88"/>
      <c r="F496" s="87"/>
      <c r="G496" s="88"/>
      <c r="H496" s="84" t="s">
        <v>1912</v>
      </c>
    </row>
    <row r="497" spans="1:8" x14ac:dyDescent="0.25">
      <c r="A497" s="77" t="s">
        <v>1297</v>
      </c>
      <c r="B497" s="78" t="s">
        <v>1916</v>
      </c>
      <c r="C497" s="78" t="str">
        <f>'D7 Track &amp; field athletics'!I34</f>
        <v xml:space="preserve">No track and field items used </v>
      </c>
      <c r="D497" s="87"/>
      <c r="E497" s="88"/>
      <c r="F497" s="87"/>
      <c r="G497" s="88"/>
      <c r="H497" s="84" t="s">
        <v>1912</v>
      </c>
    </row>
    <row r="498" spans="1:8" x14ac:dyDescent="0.25">
      <c r="A498" s="77" t="s">
        <v>1299</v>
      </c>
      <c r="B498" s="78" t="s">
        <v>1916</v>
      </c>
      <c r="C498" s="78" t="str">
        <f>'D7 Track &amp; field athletics'!I35</f>
        <v xml:space="preserve">No track and field items used </v>
      </c>
      <c r="D498" s="87"/>
      <c r="E498" s="88"/>
      <c r="F498" s="87"/>
      <c r="G498" s="88"/>
      <c r="H498" s="84" t="s">
        <v>1912</v>
      </c>
    </row>
    <row r="499" spans="1:8" x14ac:dyDescent="0.25">
      <c r="A499" s="77" t="s">
        <v>1301</v>
      </c>
      <c r="B499" s="78" t="s">
        <v>1916</v>
      </c>
      <c r="C499" s="78" t="str">
        <f>'D7 Track &amp; field athletics'!I36</f>
        <v xml:space="preserve">No track and field items used </v>
      </c>
      <c r="D499" s="87"/>
      <c r="E499" s="88"/>
      <c r="F499" s="87"/>
      <c r="G499" s="88"/>
      <c r="H499" s="84" t="s">
        <v>1912</v>
      </c>
    </row>
    <row r="500" spans="1:8" x14ac:dyDescent="0.25">
      <c r="A500" s="77" t="s">
        <v>1303</v>
      </c>
      <c r="B500" s="78" t="s">
        <v>1916</v>
      </c>
      <c r="C500" s="78" t="str">
        <f>'D7 Track &amp; field athletics'!I37</f>
        <v xml:space="preserve">No track and field items used </v>
      </c>
      <c r="D500" s="87"/>
      <c r="E500" s="88"/>
      <c r="F500" s="87"/>
      <c r="G500" s="88"/>
      <c r="H500" s="84" t="s">
        <v>1912</v>
      </c>
    </row>
    <row r="501" spans="1:8" x14ac:dyDescent="0.25">
      <c r="A501" s="77" t="s">
        <v>1305</v>
      </c>
      <c r="B501" s="78" t="s">
        <v>1916</v>
      </c>
      <c r="C501" s="78" t="str">
        <f>'D7 Track &amp; field athletics'!I38</f>
        <v xml:space="preserve">No track and field items used </v>
      </c>
      <c r="D501" s="87"/>
      <c r="E501" s="88"/>
      <c r="F501" s="87"/>
      <c r="G501" s="88"/>
      <c r="H501" s="84" t="s">
        <v>1912</v>
      </c>
    </row>
    <row r="502" spans="1:8" x14ac:dyDescent="0.25">
      <c r="A502" s="77" t="s">
        <v>1307</v>
      </c>
      <c r="B502" s="78" t="s">
        <v>1916</v>
      </c>
      <c r="C502" s="78" t="str">
        <f>'D7 Track &amp; field athletics'!I39</f>
        <v xml:space="preserve">No track and field items used </v>
      </c>
      <c r="D502" s="87"/>
      <c r="E502" s="88"/>
      <c r="F502" s="87"/>
      <c r="G502" s="88"/>
      <c r="H502" s="84" t="s">
        <v>1912</v>
      </c>
    </row>
    <row r="503" spans="1:8" x14ac:dyDescent="0.25">
      <c r="A503" s="77" t="s">
        <v>1309</v>
      </c>
      <c r="B503" s="78" t="s">
        <v>1916</v>
      </c>
      <c r="C503" s="78" t="str">
        <f>'D7 Track &amp; field athletics'!I40</f>
        <v xml:space="preserve">No track and field items used </v>
      </c>
      <c r="D503" s="87"/>
      <c r="E503" s="88"/>
      <c r="F503" s="87"/>
      <c r="G503" s="88"/>
      <c r="H503" s="84" t="s">
        <v>1912</v>
      </c>
    </row>
    <row r="504" spans="1:8" x14ac:dyDescent="0.25">
      <c r="A504" s="77" t="s">
        <v>1311</v>
      </c>
      <c r="B504" s="78" t="s">
        <v>1916</v>
      </c>
      <c r="C504" s="78" t="str">
        <f>'D7 Track &amp; field athletics'!I41</f>
        <v xml:space="preserve">No track and field items used </v>
      </c>
      <c r="D504" s="87"/>
      <c r="E504" s="88"/>
      <c r="F504" s="87"/>
      <c r="G504" s="88"/>
      <c r="H504" s="84" t="s">
        <v>1912</v>
      </c>
    </row>
    <row r="505" spans="1:8" x14ac:dyDescent="0.25">
      <c r="A505" s="77" t="s">
        <v>1313</v>
      </c>
      <c r="B505" s="78" t="s">
        <v>1916</v>
      </c>
      <c r="C505" s="78" t="str">
        <f>'D7 Track &amp; field athletics'!I42</f>
        <v xml:space="preserve">No track and field items used </v>
      </c>
      <c r="D505" s="87"/>
      <c r="E505" s="88"/>
      <c r="F505" s="87"/>
      <c r="G505" s="88"/>
      <c r="H505" s="84" t="s">
        <v>1912</v>
      </c>
    </row>
    <row r="506" spans="1:8" x14ac:dyDescent="0.25">
      <c r="A506" s="77" t="s">
        <v>1315</v>
      </c>
      <c r="B506" s="78" t="s">
        <v>1916</v>
      </c>
      <c r="C506" s="78" t="str">
        <f>'D7 Track &amp; field athletics'!I43</f>
        <v xml:space="preserve">No track and field items used </v>
      </c>
      <c r="D506" s="87"/>
      <c r="E506" s="88"/>
      <c r="F506" s="87"/>
      <c r="G506" s="88"/>
      <c r="H506" s="84" t="s">
        <v>1912</v>
      </c>
    </row>
    <row r="507" spans="1:8" x14ac:dyDescent="0.25">
      <c r="A507" s="77" t="s">
        <v>1318</v>
      </c>
      <c r="B507" s="78" t="s">
        <v>1916</v>
      </c>
      <c r="C507" s="78" t="str">
        <f>'D7 Track &amp; field athletics'!I45</f>
        <v xml:space="preserve">No track and field items used </v>
      </c>
      <c r="D507" s="87"/>
      <c r="E507" s="88"/>
      <c r="F507" s="87"/>
      <c r="G507" s="88"/>
      <c r="H507" s="84" t="s">
        <v>1912</v>
      </c>
    </row>
    <row r="508" spans="1:8" x14ac:dyDescent="0.25">
      <c r="A508" s="77" t="s">
        <v>1320</v>
      </c>
      <c r="B508" s="78" t="s">
        <v>1916</v>
      </c>
      <c r="C508" s="78" t="str">
        <f>'D7 Track &amp; field athletics'!I46</f>
        <v xml:space="preserve">No track and field items used </v>
      </c>
      <c r="D508" s="87"/>
      <c r="E508" s="88"/>
      <c r="F508" s="87"/>
      <c r="G508" s="88"/>
      <c r="H508" s="84" t="s">
        <v>1912</v>
      </c>
    </row>
    <row r="509" spans="1:8" x14ac:dyDescent="0.25">
      <c r="A509" s="77" t="s">
        <v>1322</v>
      </c>
      <c r="B509" s="78" t="s">
        <v>1916</v>
      </c>
      <c r="C509" s="78" t="str">
        <f>'D7 Track &amp; field athletics'!I47</f>
        <v xml:space="preserve">No track and field items used </v>
      </c>
      <c r="D509" s="87"/>
      <c r="E509" s="88"/>
      <c r="F509" s="87"/>
      <c r="G509" s="88"/>
      <c r="H509" s="84" t="s">
        <v>1912</v>
      </c>
    </row>
    <row r="510" spans="1:8" x14ac:dyDescent="0.25">
      <c r="A510" s="77" t="s">
        <v>1324</v>
      </c>
      <c r="B510" s="78" t="s">
        <v>1916</v>
      </c>
      <c r="C510" s="78" t="str">
        <f>'D7 Track &amp; field athletics'!I48</f>
        <v xml:space="preserve">No track and field items used </v>
      </c>
      <c r="D510" s="87"/>
      <c r="E510" s="88"/>
      <c r="F510" s="87"/>
      <c r="G510" s="88"/>
      <c r="H510" s="84" t="s">
        <v>1912</v>
      </c>
    </row>
    <row r="511" spans="1:8" x14ac:dyDescent="0.25">
      <c r="A511" s="77" t="s">
        <v>1326</v>
      </c>
      <c r="B511" s="78" t="s">
        <v>1916</v>
      </c>
      <c r="C511" s="78" t="str">
        <f>'D7 Track &amp; field athletics'!I49</f>
        <v xml:space="preserve">No track and field items used </v>
      </c>
      <c r="D511" s="87"/>
      <c r="E511" s="88"/>
      <c r="F511" s="87"/>
      <c r="G511" s="88"/>
      <c r="H511" s="84" t="s">
        <v>1912</v>
      </c>
    </row>
    <row r="512" spans="1:8" x14ac:dyDescent="0.25">
      <c r="A512" s="77" t="s">
        <v>1328</v>
      </c>
      <c r="B512" s="78" t="s">
        <v>1916</v>
      </c>
      <c r="C512" s="78" t="str">
        <f>'D7 Track &amp; field athletics'!I50</f>
        <v xml:space="preserve">No track and field items used </v>
      </c>
      <c r="D512" s="87"/>
      <c r="E512" s="88"/>
      <c r="F512" s="87"/>
      <c r="G512" s="88"/>
      <c r="H512" s="84" t="s">
        <v>1912</v>
      </c>
    </row>
    <row r="513" spans="1:8" x14ac:dyDescent="0.25">
      <c r="A513" s="77" t="s">
        <v>1330</v>
      </c>
      <c r="B513" s="78" t="s">
        <v>1916</v>
      </c>
      <c r="C513" s="78" t="str">
        <f>'D7 Track &amp; field athletics'!I51</f>
        <v xml:space="preserve">No track and field items used </v>
      </c>
      <c r="D513" s="87"/>
      <c r="E513" s="88"/>
      <c r="F513" s="87"/>
      <c r="G513" s="88"/>
      <c r="H513" s="84" t="s">
        <v>1912</v>
      </c>
    </row>
    <row r="514" spans="1:8" x14ac:dyDescent="0.25">
      <c r="A514" s="77" t="s">
        <v>1335</v>
      </c>
      <c r="B514" s="78" t="s">
        <v>1916</v>
      </c>
      <c r="C514" s="78" t="str">
        <f>'D7 Track &amp; field athletics'!I54</f>
        <v xml:space="preserve">No track and field items used </v>
      </c>
      <c r="D514" s="87"/>
      <c r="E514" s="88"/>
      <c r="F514" s="87"/>
      <c r="G514" s="88"/>
      <c r="H514" s="84" t="s">
        <v>1912</v>
      </c>
    </row>
    <row r="515" spans="1:8" x14ac:dyDescent="0.25">
      <c r="A515" s="77" t="s">
        <v>1337</v>
      </c>
      <c r="B515" s="78" t="s">
        <v>1916</v>
      </c>
      <c r="C515" s="78" t="str">
        <f>'D7 Track &amp; field athletics'!I55</f>
        <v xml:space="preserve">No track and field items used </v>
      </c>
      <c r="D515" s="87"/>
      <c r="E515" s="88"/>
      <c r="F515" s="87"/>
      <c r="G515" s="88"/>
      <c r="H515" s="84" t="s">
        <v>1912</v>
      </c>
    </row>
    <row r="516" spans="1:8" x14ac:dyDescent="0.25">
      <c r="A516" s="77" t="s">
        <v>1339</v>
      </c>
      <c r="B516" s="78" t="s">
        <v>1916</v>
      </c>
      <c r="C516" s="78" t="str">
        <f>'D7 Track &amp; field athletics'!I56</f>
        <v xml:space="preserve">No track and field items used </v>
      </c>
      <c r="D516" s="87"/>
      <c r="E516" s="88"/>
      <c r="F516" s="87"/>
      <c r="G516" s="88"/>
      <c r="H516" s="84" t="s">
        <v>1912</v>
      </c>
    </row>
    <row r="517" spans="1:8" x14ac:dyDescent="0.25">
      <c r="A517" s="77" t="s">
        <v>1341</v>
      </c>
      <c r="B517" s="78" t="s">
        <v>1916</v>
      </c>
      <c r="C517" s="78" t="str">
        <f>'D7 Track &amp; field athletics'!I57</f>
        <v xml:space="preserve">No track and field items used </v>
      </c>
      <c r="D517" s="87"/>
      <c r="E517" s="88"/>
      <c r="F517" s="87"/>
      <c r="G517" s="88"/>
      <c r="H517" s="84" t="s">
        <v>1912</v>
      </c>
    </row>
    <row r="518" spans="1:8" x14ac:dyDescent="0.25">
      <c r="A518" s="77" t="s">
        <v>1343</v>
      </c>
      <c r="B518" s="78" t="s">
        <v>1916</v>
      </c>
      <c r="C518" s="78" t="str">
        <f>'D7 Track &amp; field athletics'!I58</f>
        <v xml:space="preserve">No track and field items used </v>
      </c>
      <c r="D518" s="87"/>
      <c r="E518" s="88"/>
      <c r="F518" s="87"/>
      <c r="G518" s="88"/>
      <c r="H518" s="84" t="s">
        <v>1912</v>
      </c>
    </row>
    <row r="519" spans="1:8" x14ac:dyDescent="0.25">
      <c r="A519" s="77" t="s">
        <v>1345</v>
      </c>
      <c r="B519" s="78" t="s">
        <v>1916</v>
      </c>
      <c r="C519" s="78" t="str">
        <f>'D7 Track &amp; field athletics'!I59</f>
        <v xml:space="preserve">No track and field items used </v>
      </c>
      <c r="D519" s="87"/>
      <c r="E519" s="88"/>
      <c r="F519" s="87"/>
      <c r="G519" s="88"/>
      <c r="H519" s="84" t="s">
        <v>1912</v>
      </c>
    </row>
    <row r="520" spans="1:8" x14ac:dyDescent="0.25">
      <c r="A520" s="77" t="s">
        <v>1347</v>
      </c>
      <c r="B520" s="78" t="s">
        <v>1916</v>
      </c>
      <c r="C520" s="78" t="str">
        <f>'D7 Track &amp; field athletics'!I60</f>
        <v xml:space="preserve">No track and field items used </v>
      </c>
      <c r="D520" s="87"/>
      <c r="E520" s="88"/>
      <c r="F520" s="87"/>
      <c r="G520" s="88"/>
      <c r="H520" s="84" t="s">
        <v>1912</v>
      </c>
    </row>
    <row r="521" spans="1:8" x14ac:dyDescent="0.25">
      <c r="A521" s="77" t="s">
        <v>1349</v>
      </c>
      <c r="B521" s="78" t="s">
        <v>1916</v>
      </c>
      <c r="C521" s="78" t="str">
        <f>'D7 Track &amp; field athletics'!I61</f>
        <v xml:space="preserve">No track and field items used </v>
      </c>
      <c r="D521" s="87"/>
      <c r="E521" s="88"/>
      <c r="F521" s="87"/>
      <c r="G521" s="88"/>
      <c r="H521" s="84" t="s">
        <v>1912</v>
      </c>
    </row>
    <row r="522" spans="1:8" x14ac:dyDescent="0.25">
      <c r="A522" s="77" t="s">
        <v>1351</v>
      </c>
      <c r="B522" s="78" t="s">
        <v>1916</v>
      </c>
      <c r="C522" s="78" t="str">
        <f>'D7 Track &amp; field athletics'!I62</f>
        <v xml:space="preserve">No track and field items used </v>
      </c>
      <c r="D522" s="87"/>
      <c r="E522" s="88"/>
      <c r="F522" s="87"/>
      <c r="G522" s="88"/>
      <c r="H522" s="84" t="s">
        <v>1912</v>
      </c>
    </row>
    <row r="523" spans="1:8" x14ac:dyDescent="0.25">
      <c r="A523" s="77" t="s">
        <v>1354</v>
      </c>
      <c r="B523" s="78" t="s">
        <v>1916</v>
      </c>
      <c r="C523" s="78" t="str">
        <f>'D7 Track &amp; field athletics'!I64</f>
        <v xml:space="preserve">No track and field items used </v>
      </c>
      <c r="D523" s="87"/>
      <c r="E523" s="88"/>
      <c r="F523" s="87"/>
      <c r="G523" s="88"/>
      <c r="H523" s="84" t="s">
        <v>1912</v>
      </c>
    </row>
    <row r="524" spans="1:8" x14ac:dyDescent="0.25">
      <c r="A524" s="77" t="s">
        <v>1356</v>
      </c>
      <c r="B524" s="78" t="s">
        <v>1916</v>
      </c>
      <c r="C524" s="78" t="str">
        <f>'D7 Track &amp; field athletics'!I65</f>
        <v xml:space="preserve">No track and field items used </v>
      </c>
      <c r="D524" s="87"/>
      <c r="E524" s="88"/>
      <c r="F524" s="87"/>
      <c r="G524" s="88"/>
      <c r="H524" s="84" t="s">
        <v>1912</v>
      </c>
    </row>
    <row r="525" spans="1:8" x14ac:dyDescent="0.25">
      <c r="A525" s="77" t="s">
        <v>1358</v>
      </c>
      <c r="B525" s="78" t="s">
        <v>1916</v>
      </c>
      <c r="C525" s="78" t="str">
        <f>'D7 Track &amp; field athletics'!I66</f>
        <v xml:space="preserve">No track and field items used </v>
      </c>
      <c r="D525" s="87"/>
      <c r="E525" s="88"/>
      <c r="F525" s="87"/>
      <c r="G525" s="88"/>
      <c r="H525" s="84" t="s">
        <v>1912</v>
      </c>
    </row>
    <row r="526" spans="1:8" x14ac:dyDescent="0.25">
      <c r="A526" s="77" t="s">
        <v>1360</v>
      </c>
      <c r="B526" s="78" t="s">
        <v>1916</v>
      </c>
      <c r="C526" s="78" t="str">
        <f>'D7 Track &amp; field athletics'!I67</f>
        <v xml:space="preserve">No track and field items used </v>
      </c>
      <c r="D526" s="87"/>
      <c r="E526" s="88"/>
      <c r="F526" s="87"/>
      <c r="G526" s="88"/>
      <c r="H526" s="84" t="s">
        <v>1912</v>
      </c>
    </row>
    <row r="527" spans="1:8" x14ac:dyDescent="0.25">
      <c r="A527" s="77" t="s">
        <v>1362</v>
      </c>
      <c r="B527" s="78" t="s">
        <v>1916</v>
      </c>
      <c r="C527" s="78" t="str">
        <f>'D7 Track &amp; field athletics'!I68</f>
        <v xml:space="preserve">No track and field items used </v>
      </c>
      <c r="D527" s="87"/>
      <c r="E527" s="88"/>
      <c r="F527" s="87"/>
      <c r="G527" s="88"/>
      <c r="H527" s="84" t="s">
        <v>1912</v>
      </c>
    </row>
    <row r="528" spans="1:8" x14ac:dyDescent="0.25">
      <c r="A528" s="77" t="s">
        <v>1364</v>
      </c>
      <c r="B528" s="78" t="s">
        <v>1916</v>
      </c>
      <c r="C528" s="78" t="str">
        <f>'D7 Track &amp; field athletics'!I69</f>
        <v xml:space="preserve">No track and field items used </v>
      </c>
      <c r="D528" s="87"/>
      <c r="E528" s="88"/>
      <c r="F528" s="87"/>
      <c r="G528" s="88"/>
      <c r="H528" s="84" t="s">
        <v>1912</v>
      </c>
    </row>
    <row r="529" spans="1:8" x14ac:dyDescent="0.25">
      <c r="A529" s="77" t="s">
        <v>1366</v>
      </c>
      <c r="B529" s="78" t="s">
        <v>1916</v>
      </c>
      <c r="C529" s="78" t="str">
        <f>'D7 Track &amp; field athletics'!I70</f>
        <v xml:space="preserve">No track and field items used </v>
      </c>
      <c r="D529" s="87"/>
      <c r="E529" s="88"/>
      <c r="F529" s="87"/>
      <c r="G529" s="88"/>
      <c r="H529" s="84" t="s">
        <v>1912</v>
      </c>
    </row>
    <row r="530" spans="1:8" x14ac:dyDescent="0.25">
      <c r="A530" s="77" t="s">
        <v>1368</v>
      </c>
      <c r="B530" s="78" t="s">
        <v>1916</v>
      </c>
      <c r="C530" s="78" t="str">
        <f>'D7 Track &amp; field athletics'!I71</f>
        <v xml:space="preserve">No track and field items used </v>
      </c>
      <c r="D530" s="87"/>
      <c r="E530" s="88"/>
      <c r="F530" s="87"/>
      <c r="G530" s="88"/>
      <c r="H530" s="84" t="s">
        <v>1912</v>
      </c>
    </row>
    <row r="531" spans="1:8" x14ac:dyDescent="0.25">
      <c r="A531" s="77" t="s">
        <v>1371</v>
      </c>
      <c r="B531" s="78" t="s">
        <v>1916</v>
      </c>
      <c r="C531" s="78" t="str">
        <f>'D7 Track &amp; field athletics'!I73</f>
        <v xml:space="preserve">No track and field items used </v>
      </c>
      <c r="D531" s="87"/>
      <c r="E531" s="88"/>
      <c r="F531" s="87"/>
      <c r="G531" s="88"/>
      <c r="H531" s="84" t="s">
        <v>1912</v>
      </c>
    </row>
    <row r="532" spans="1:8" x14ac:dyDescent="0.25">
      <c r="A532" s="77" t="s">
        <v>1373</v>
      </c>
      <c r="B532" s="78" t="s">
        <v>1916</v>
      </c>
      <c r="C532" s="78" t="str">
        <f>'D7 Track &amp; field athletics'!I74</f>
        <v xml:space="preserve">No track and field items used </v>
      </c>
      <c r="D532" s="87"/>
      <c r="E532" s="88"/>
      <c r="F532" s="87"/>
      <c r="G532" s="88"/>
      <c r="H532" s="84" t="s">
        <v>1912</v>
      </c>
    </row>
    <row r="533" spans="1:8" x14ac:dyDescent="0.25">
      <c r="A533" s="77" t="s">
        <v>1375</v>
      </c>
      <c r="B533" s="78" t="s">
        <v>1916</v>
      </c>
      <c r="C533" s="78" t="str">
        <f>'D7 Track &amp; field athletics'!I75</f>
        <v xml:space="preserve">No track and field items used </v>
      </c>
      <c r="D533" s="87"/>
      <c r="E533" s="88"/>
      <c r="F533" s="87"/>
      <c r="G533" s="88"/>
      <c r="H533" s="84" t="s">
        <v>1912</v>
      </c>
    </row>
    <row r="534" spans="1:8" x14ac:dyDescent="0.25">
      <c r="A534" s="77" t="s">
        <v>1377</v>
      </c>
      <c r="B534" s="78" t="s">
        <v>1916</v>
      </c>
      <c r="C534" s="78" t="str">
        <f>'D7 Track &amp; field athletics'!I76</f>
        <v xml:space="preserve">No track and field items used </v>
      </c>
      <c r="D534" s="87"/>
      <c r="E534" s="88"/>
      <c r="F534" s="87"/>
      <c r="G534" s="88"/>
      <c r="H534" s="84" t="s">
        <v>1912</v>
      </c>
    </row>
    <row r="535" spans="1:8" x14ac:dyDescent="0.25">
      <c r="A535" s="77" t="s">
        <v>1380</v>
      </c>
      <c r="B535" s="78" t="s">
        <v>1916</v>
      </c>
      <c r="C535" s="78" t="str">
        <f>'D7 Track &amp; field athletics'!I78</f>
        <v xml:space="preserve">No track and field items used </v>
      </c>
      <c r="D535" s="87"/>
      <c r="E535" s="88"/>
      <c r="F535" s="87"/>
      <c r="G535" s="88"/>
      <c r="H535" s="84" t="s">
        <v>1912</v>
      </c>
    </row>
    <row r="536" spans="1:8" x14ac:dyDescent="0.25">
      <c r="A536" s="77" t="s">
        <v>1382</v>
      </c>
      <c r="B536" s="78" t="s">
        <v>1916</v>
      </c>
      <c r="C536" s="78" t="str">
        <f>'D7 Track &amp; field athletics'!I79</f>
        <v xml:space="preserve">No track and field items used </v>
      </c>
      <c r="D536" s="87"/>
      <c r="E536" s="88"/>
      <c r="F536" s="87"/>
      <c r="G536" s="88"/>
      <c r="H536" s="84" t="s">
        <v>1912</v>
      </c>
    </row>
    <row r="537" spans="1:8" x14ac:dyDescent="0.25">
      <c r="A537" s="77" t="s">
        <v>1384</v>
      </c>
      <c r="B537" s="78" t="s">
        <v>1916</v>
      </c>
      <c r="C537" s="78" t="str">
        <f>'D7 Track &amp; field athletics'!I80</f>
        <v xml:space="preserve">No track and field items used </v>
      </c>
      <c r="D537" s="87"/>
      <c r="E537" s="88"/>
      <c r="F537" s="87"/>
      <c r="G537" s="88"/>
      <c r="H537" s="84" t="s">
        <v>1912</v>
      </c>
    </row>
    <row r="538" spans="1:8" x14ac:dyDescent="0.25">
      <c r="A538" s="77" t="s">
        <v>1386</v>
      </c>
      <c r="B538" s="78" t="s">
        <v>1916</v>
      </c>
      <c r="C538" s="78" t="str">
        <f>'D7 Track &amp; field athletics'!I81</f>
        <v xml:space="preserve">No track and field items used </v>
      </c>
      <c r="D538" s="87"/>
      <c r="E538" s="88"/>
      <c r="F538" s="87"/>
      <c r="G538" s="88"/>
      <c r="H538" s="84" t="s">
        <v>1912</v>
      </c>
    </row>
    <row r="539" spans="1:8" x14ac:dyDescent="0.25">
      <c r="A539" s="77" t="s">
        <v>1388</v>
      </c>
      <c r="B539" s="78" t="s">
        <v>1916</v>
      </c>
      <c r="C539" s="78" t="str">
        <f>'D7 Track &amp; field athletics'!I82</f>
        <v xml:space="preserve">No track and field items used </v>
      </c>
      <c r="D539" s="87"/>
      <c r="E539" s="88"/>
      <c r="F539" s="87"/>
      <c r="G539" s="88"/>
      <c r="H539" s="84" t="s">
        <v>1912</v>
      </c>
    </row>
    <row r="540" spans="1:8" x14ac:dyDescent="0.25">
      <c r="A540" s="77" t="s">
        <v>1391</v>
      </c>
      <c r="B540" s="78" t="s">
        <v>1916</v>
      </c>
      <c r="C540" s="78" t="str">
        <f>'D7 Track &amp; field athletics'!I84</f>
        <v xml:space="preserve">No track and field items used </v>
      </c>
      <c r="D540" s="87"/>
      <c r="E540" s="88"/>
      <c r="F540" s="87"/>
      <c r="G540" s="88"/>
      <c r="H540" s="84" t="s">
        <v>1912</v>
      </c>
    </row>
    <row r="541" spans="1:8" x14ac:dyDescent="0.25">
      <c r="A541" s="77" t="s">
        <v>1393</v>
      </c>
      <c r="B541" s="78" t="s">
        <v>1916</v>
      </c>
      <c r="C541" s="78" t="str">
        <f>'D7 Track &amp; field athletics'!I85</f>
        <v xml:space="preserve">No track and field items used </v>
      </c>
      <c r="D541" s="87"/>
      <c r="E541" s="88"/>
      <c r="F541" s="87"/>
      <c r="G541" s="88"/>
      <c r="H541" s="84" t="s">
        <v>1912</v>
      </c>
    </row>
    <row r="542" spans="1:8" x14ac:dyDescent="0.25">
      <c r="A542" s="77" t="s">
        <v>1395</v>
      </c>
      <c r="B542" s="78" t="s">
        <v>1916</v>
      </c>
      <c r="C542" s="78" t="str">
        <f>'D7 Track &amp; field athletics'!I86</f>
        <v xml:space="preserve">No track and field items used </v>
      </c>
      <c r="D542" s="87"/>
      <c r="E542" s="88"/>
      <c r="F542" s="87"/>
      <c r="G542" s="88"/>
      <c r="H542" s="84" t="s">
        <v>1912</v>
      </c>
    </row>
    <row r="543" spans="1:8" x14ac:dyDescent="0.25">
      <c r="A543" s="77" t="s">
        <v>1398</v>
      </c>
      <c r="B543" s="78" t="s">
        <v>1916</v>
      </c>
      <c r="C543" s="78" t="str">
        <f>'D7 Track &amp; field athletics'!I88</f>
        <v xml:space="preserve">No track and field items used </v>
      </c>
      <c r="D543" s="87"/>
      <c r="E543" s="88"/>
      <c r="F543" s="87"/>
      <c r="G543" s="88"/>
      <c r="H543" s="84" t="s">
        <v>1912</v>
      </c>
    </row>
    <row r="544" spans="1:8" x14ac:dyDescent="0.25">
      <c r="A544" s="77" t="s">
        <v>1400</v>
      </c>
      <c r="B544" s="78" t="s">
        <v>1916</v>
      </c>
      <c r="C544" s="78" t="str">
        <f>'D7 Track &amp; field athletics'!I89</f>
        <v xml:space="preserve">No track and field items used </v>
      </c>
      <c r="D544" s="87"/>
      <c r="E544" s="88"/>
      <c r="F544" s="87"/>
      <c r="G544" s="88"/>
      <c r="H544" s="84" t="s">
        <v>1912</v>
      </c>
    </row>
    <row r="545" spans="1:8" x14ac:dyDescent="0.25">
      <c r="A545" s="77" t="s">
        <v>1402</v>
      </c>
      <c r="B545" s="78" t="s">
        <v>1916</v>
      </c>
      <c r="C545" s="78" t="str">
        <f>'D7 Track &amp; field athletics'!I90</f>
        <v xml:space="preserve">No track and field items used </v>
      </c>
      <c r="D545" s="87"/>
      <c r="E545" s="88"/>
      <c r="F545" s="87"/>
      <c r="G545" s="88"/>
      <c r="H545" s="84" t="s">
        <v>1912</v>
      </c>
    </row>
    <row r="546" spans="1:8" x14ac:dyDescent="0.25">
      <c r="A546" s="77" t="s">
        <v>1404</v>
      </c>
      <c r="B546" s="78" t="s">
        <v>1916</v>
      </c>
      <c r="C546" s="78" t="str">
        <f>'D7 Track &amp; field athletics'!I91</f>
        <v xml:space="preserve">No track and field items used </v>
      </c>
      <c r="D546" s="87"/>
      <c r="E546" s="88"/>
      <c r="F546" s="87"/>
      <c r="G546" s="88"/>
      <c r="H546" s="84" t="s">
        <v>1912</v>
      </c>
    </row>
    <row r="547" spans="1:8" x14ac:dyDescent="0.25">
      <c r="A547" s="77" t="s">
        <v>1406</v>
      </c>
      <c r="B547" s="78" t="s">
        <v>1916</v>
      </c>
      <c r="C547" s="78" t="str">
        <f>'D7 Track &amp; field athletics'!I92</f>
        <v xml:space="preserve">No track and field items used </v>
      </c>
      <c r="D547" s="87"/>
      <c r="E547" s="88"/>
      <c r="F547" s="87"/>
      <c r="G547" s="88"/>
      <c r="H547" s="84" t="s">
        <v>1912</v>
      </c>
    </row>
    <row r="548" spans="1:8" x14ac:dyDescent="0.25">
      <c r="A548" s="77" t="s">
        <v>1408</v>
      </c>
      <c r="B548" s="78" t="s">
        <v>1916</v>
      </c>
      <c r="C548" s="78" t="str">
        <f>'D7 Track &amp; field athletics'!I93</f>
        <v xml:space="preserve">No track and field items used </v>
      </c>
      <c r="D548" s="87"/>
      <c r="E548" s="88"/>
      <c r="F548" s="87"/>
      <c r="G548" s="88"/>
      <c r="H548" s="84" t="s">
        <v>1912</v>
      </c>
    </row>
    <row r="549" spans="1:8" x14ac:dyDescent="0.25">
      <c r="A549" s="77" t="s">
        <v>1409</v>
      </c>
      <c r="B549" s="78" t="s">
        <v>1916</v>
      </c>
      <c r="C549" s="78" t="str">
        <f>'D7 Track &amp; field athletics'!I94</f>
        <v xml:space="preserve">No track and field items used </v>
      </c>
      <c r="D549" s="87"/>
      <c r="E549" s="88"/>
      <c r="F549" s="87"/>
      <c r="G549" s="88"/>
      <c r="H549" s="84" t="s">
        <v>1912</v>
      </c>
    </row>
    <row r="550" spans="1:8" x14ac:dyDescent="0.25">
      <c r="A550" s="75" t="s">
        <v>1417</v>
      </c>
      <c r="B550" s="76" t="s">
        <v>1917</v>
      </c>
      <c r="C550" s="76" t="str">
        <f>'D8 Outdoor areas'!I20</f>
        <v>No grass pitches at SLLC - JM</v>
      </c>
      <c r="D550" s="82"/>
      <c r="E550" s="83"/>
      <c r="F550" s="82"/>
      <c r="G550" s="83"/>
      <c r="H550" s="84" t="s">
        <v>1912</v>
      </c>
    </row>
    <row r="551" spans="1:8" x14ac:dyDescent="0.25">
      <c r="A551" s="75" t="s">
        <v>1420</v>
      </c>
      <c r="B551" s="76" t="s">
        <v>1917</v>
      </c>
      <c r="C551" s="76" t="str">
        <f>'D8 Outdoor areas'!I21</f>
        <v>No grass pitches at SLLC - JM</v>
      </c>
      <c r="D551" s="82"/>
      <c r="E551" s="83"/>
      <c r="F551" s="82"/>
      <c r="G551" s="83"/>
      <c r="H551" s="84" t="s">
        <v>1912</v>
      </c>
    </row>
    <row r="552" spans="1:8" x14ac:dyDescent="0.25">
      <c r="A552" s="75" t="s">
        <v>1422</v>
      </c>
      <c r="B552" s="76" t="s">
        <v>1917</v>
      </c>
      <c r="C552" s="76" t="str">
        <f>'D8 Outdoor areas'!I22</f>
        <v>No grass pitches at SLLC - JM</v>
      </c>
      <c r="D552" s="82"/>
      <c r="E552" s="83"/>
      <c r="F552" s="82"/>
      <c r="G552" s="83"/>
      <c r="H552" s="84" t="s">
        <v>1912</v>
      </c>
    </row>
    <row r="553" spans="1:8" x14ac:dyDescent="0.25">
      <c r="A553" s="75" t="s">
        <v>1424</v>
      </c>
      <c r="B553" s="76" t="s">
        <v>1917</v>
      </c>
      <c r="C553" s="76" t="str">
        <f>'D8 Outdoor areas'!I23</f>
        <v>No grass pitches at SLLC - JM</v>
      </c>
      <c r="D553" s="82"/>
      <c r="E553" s="83"/>
      <c r="F553" s="82"/>
      <c r="G553" s="83"/>
      <c r="H553" s="84" t="s">
        <v>1912</v>
      </c>
    </row>
    <row r="554" spans="1:8" x14ac:dyDescent="0.25">
      <c r="A554" s="75" t="s">
        <v>1427</v>
      </c>
      <c r="B554" s="76" t="s">
        <v>1917</v>
      </c>
      <c r="C554" s="76" t="str">
        <f>'D8 Outdoor areas'!I25</f>
        <v>No grass pitches at SLLC - JM</v>
      </c>
      <c r="D554" s="82"/>
      <c r="E554" s="83"/>
      <c r="F554" s="82"/>
      <c r="G554" s="83"/>
      <c r="H554" s="84" t="s">
        <v>1912</v>
      </c>
    </row>
    <row r="555" spans="1:8" x14ac:dyDescent="0.25">
      <c r="A555" s="75" t="s">
        <v>1429</v>
      </c>
      <c r="B555" s="76" t="s">
        <v>1917</v>
      </c>
      <c r="C555" s="76" t="str">
        <f>'D8 Outdoor areas'!I26</f>
        <v>No grass pitches at SLLC - JM</v>
      </c>
      <c r="D555" s="82"/>
      <c r="E555" s="83"/>
      <c r="F555" s="82"/>
      <c r="G555" s="83"/>
      <c r="H555" s="84" t="s">
        <v>1912</v>
      </c>
    </row>
    <row r="556" spans="1:8" x14ac:dyDescent="0.25">
      <c r="A556" s="75" t="s">
        <v>1431</v>
      </c>
      <c r="B556" s="76" t="s">
        <v>1917</v>
      </c>
      <c r="C556" s="76" t="str">
        <f>'D8 Outdoor areas'!I27</f>
        <v>No grass pitches at SLLC - JM</v>
      </c>
      <c r="D556" s="82"/>
      <c r="E556" s="83"/>
      <c r="F556" s="82"/>
      <c r="G556" s="83"/>
      <c r="H556" s="84" t="s">
        <v>1912</v>
      </c>
    </row>
    <row r="557" spans="1:8" x14ac:dyDescent="0.25">
      <c r="A557" s="75" t="s">
        <v>1433</v>
      </c>
      <c r="B557" s="76" t="s">
        <v>1917</v>
      </c>
      <c r="C557" s="76" t="str">
        <f>'D8 Outdoor areas'!I28</f>
        <v>No grass pitches at SLLC - JM</v>
      </c>
      <c r="D557" s="82"/>
      <c r="E557" s="83"/>
      <c r="F557" s="82"/>
      <c r="G557" s="83"/>
      <c r="H557" s="84" t="s">
        <v>1912</v>
      </c>
    </row>
    <row r="558" spans="1:8" x14ac:dyDescent="0.25">
      <c r="A558" s="75" t="s">
        <v>1435</v>
      </c>
      <c r="B558" s="76" t="s">
        <v>1917</v>
      </c>
      <c r="C558" s="76" t="str">
        <f>'D8 Outdoor areas'!I29</f>
        <v>No grass pitches at SLLC - JM</v>
      </c>
      <c r="D558" s="82"/>
      <c r="E558" s="83"/>
      <c r="F558" s="82"/>
      <c r="G558" s="83"/>
      <c r="H558" s="84" t="s">
        <v>1912</v>
      </c>
    </row>
    <row r="559" spans="1:8" x14ac:dyDescent="0.25">
      <c r="A559" s="75" t="s">
        <v>1437</v>
      </c>
      <c r="B559" s="76" t="s">
        <v>1917</v>
      </c>
      <c r="C559" s="76" t="str">
        <f>'D8 Outdoor areas'!I30</f>
        <v>No grass pitches at SLLC - JM</v>
      </c>
      <c r="D559" s="82"/>
      <c r="E559" s="83"/>
      <c r="F559" s="82"/>
      <c r="G559" s="83"/>
      <c r="H559" s="84" t="s">
        <v>1912</v>
      </c>
    </row>
    <row r="560" spans="1:8" x14ac:dyDescent="0.25">
      <c r="A560" s="75" t="s">
        <v>1439</v>
      </c>
      <c r="B560" s="76" t="s">
        <v>1917</v>
      </c>
      <c r="C560" s="76" t="str">
        <f>'D8 Outdoor areas'!I31</f>
        <v>No grass pitches at SLLC - JM</v>
      </c>
      <c r="D560" s="82"/>
      <c r="E560" s="83"/>
      <c r="F560" s="82"/>
      <c r="G560" s="83"/>
      <c r="H560" s="84" t="s">
        <v>1912</v>
      </c>
    </row>
    <row r="561" spans="1:8" x14ac:dyDescent="0.25">
      <c r="A561" s="75" t="s">
        <v>1442</v>
      </c>
      <c r="B561" s="76" t="s">
        <v>1917</v>
      </c>
      <c r="C561" s="76" t="str">
        <f>'D8 Outdoor areas'!I33</f>
        <v>No grass pitches at SLLC - JM</v>
      </c>
      <c r="D561" s="82"/>
      <c r="E561" s="83"/>
      <c r="F561" s="82"/>
      <c r="G561" s="83"/>
      <c r="H561" s="84" t="s">
        <v>1912</v>
      </c>
    </row>
    <row r="562" spans="1:8" x14ac:dyDescent="0.25">
      <c r="A562" s="75" t="s">
        <v>1444</v>
      </c>
      <c r="B562" s="76" t="s">
        <v>1917</v>
      </c>
      <c r="C562" s="76" t="str">
        <f>'D8 Outdoor areas'!I34</f>
        <v>No grass pitches at SLLC - JM</v>
      </c>
      <c r="D562" s="82"/>
      <c r="E562" s="83"/>
      <c r="F562" s="82"/>
      <c r="G562" s="83"/>
      <c r="H562" s="84" t="s">
        <v>1912</v>
      </c>
    </row>
    <row r="563" spans="1:8" x14ac:dyDescent="0.25">
      <c r="A563" s="75" t="s">
        <v>1446</v>
      </c>
      <c r="B563" s="76" t="s">
        <v>1917</v>
      </c>
      <c r="C563" s="76" t="str">
        <f>'D8 Outdoor areas'!I35</f>
        <v>No grass pitches at SLLC - JM</v>
      </c>
      <c r="D563" s="82"/>
      <c r="E563" s="83"/>
      <c r="F563" s="82"/>
      <c r="G563" s="83"/>
      <c r="H563" s="84" t="s">
        <v>1912</v>
      </c>
    </row>
    <row r="564" spans="1:8" x14ac:dyDescent="0.25">
      <c r="A564" s="75" t="s">
        <v>1450</v>
      </c>
      <c r="B564" s="76" t="s">
        <v>1917</v>
      </c>
      <c r="C564" s="76" t="str">
        <f>'D8 Outdoor areas'!I38</f>
        <v>No outdoor synthetic pitches at SLLC - JM</v>
      </c>
      <c r="D564" s="82"/>
      <c r="E564" s="83"/>
      <c r="F564" s="82"/>
      <c r="G564" s="83"/>
      <c r="H564" s="84" t="s">
        <v>1912</v>
      </c>
    </row>
    <row r="565" spans="1:8" x14ac:dyDescent="0.25">
      <c r="A565" s="75" t="s">
        <v>1452</v>
      </c>
      <c r="B565" s="76" t="s">
        <v>1917</v>
      </c>
      <c r="C565" s="76" t="str">
        <f>'D8 Outdoor areas'!I39</f>
        <v>No outdoor synthetic pitches at SLLC - JM</v>
      </c>
      <c r="D565" s="82"/>
      <c r="E565" s="83"/>
      <c r="F565" s="82"/>
      <c r="G565" s="83"/>
      <c r="H565" s="84" t="s">
        <v>1912</v>
      </c>
    </row>
    <row r="566" spans="1:8" x14ac:dyDescent="0.25">
      <c r="A566" s="75" t="s">
        <v>1453</v>
      </c>
      <c r="B566" s="76" t="s">
        <v>1917</v>
      </c>
      <c r="C566" s="76" t="str">
        <f>'D8 Outdoor areas'!I40</f>
        <v>No outdoor synthetic pitches at SLLC - JM</v>
      </c>
      <c r="D566" s="82"/>
      <c r="E566" s="83"/>
      <c r="F566" s="82"/>
      <c r="G566" s="83"/>
      <c r="H566" s="84" t="s">
        <v>1912</v>
      </c>
    </row>
    <row r="567" spans="1:8" x14ac:dyDescent="0.25">
      <c r="A567" s="75" t="s">
        <v>1455</v>
      </c>
      <c r="B567" s="76" t="s">
        <v>1917</v>
      </c>
      <c r="C567" s="76" t="str">
        <f>'D8 Outdoor areas'!I41</f>
        <v>No outdoor synthetic pitches at SLLC - JM</v>
      </c>
      <c r="D567" s="82"/>
      <c r="E567" s="83"/>
      <c r="F567" s="82"/>
      <c r="G567" s="83"/>
      <c r="H567" s="84" t="s">
        <v>1912</v>
      </c>
    </row>
    <row r="568" spans="1:8" x14ac:dyDescent="0.25">
      <c r="A568" s="75" t="s">
        <v>1457</v>
      </c>
      <c r="B568" s="76" t="s">
        <v>1917</v>
      </c>
      <c r="C568" s="76" t="str">
        <f>'D8 Outdoor areas'!I42</f>
        <v>No outdoor synthetic pitches at SLLC - JM</v>
      </c>
      <c r="D568" s="82"/>
      <c r="E568" s="83"/>
      <c r="F568" s="82"/>
      <c r="G568" s="83"/>
      <c r="H568" s="84" t="s">
        <v>1912</v>
      </c>
    </row>
    <row r="569" spans="1:8" x14ac:dyDescent="0.25">
      <c r="A569" s="75" t="s">
        <v>1459</v>
      </c>
      <c r="B569" s="76" t="s">
        <v>1917</v>
      </c>
      <c r="C569" s="76" t="str">
        <f>'D8 Outdoor areas'!I43</f>
        <v>No outdoor synthetic pitches at SLLC - JM</v>
      </c>
      <c r="D569" s="82"/>
      <c r="E569" s="83"/>
      <c r="F569" s="82"/>
      <c r="G569" s="83"/>
      <c r="H569" s="84" t="s">
        <v>1912</v>
      </c>
    </row>
    <row r="570" spans="1:8" x14ac:dyDescent="0.25">
      <c r="A570" s="75" t="s">
        <v>1461</v>
      </c>
      <c r="B570" s="76" t="s">
        <v>1917</v>
      </c>
      <c r="C570" s="76" t="str">
        <f>'D8 Outdoor areas'!I44</f>
        <v>No outdoor synthetic pitches at SLLC - JM</v>
      </c>
      <c r="D570" s="82"/>
      <c r="E570" s="83"/>
      <c r="F570" s="82"/>
      <c r="G570" s="83"/>
      <c r="H570" s="84" t="s">
        <v>1912</v>
      </c>
    </row>
    <row r="571" spans="1:8" x14ac:dyDescent="0.25">
      <c r="A571" s="75" t="s">
        <v>1463</v>
      </c>
      <c r="B571" s="76" t="s">
        <v>1917</v>
      </c>
      <c r="C571" s="76" t="str">
        <f>'D8 Outdoor areas'!I46</f>
        <v>No outdoor synthetic pitches at SLLC - JM</v>
      </c>
      <c r="D571" s="82"/>
      <c r="E571" s="83"/>
      <c r="F571" s="82"/>
      <c r="G571" s="83"/>
      <c r="H571" s="84" t="s">
        <v>1912</v>
      </c>
    </row>
    <row r="572" spans="1:8" x14ac:dyDescent="0.25">
      <c r="A572" s="75" t="s">
        <v>1464</v>
      </c>
      <c r="B572" s="76" t="s">
        <v>1917</v>
      </c>
      <c r="C572" s="76" t="str">
        <f>'D8 Outdoor areas'!I47</f>
        <v>No outdoor synthetic pitches at SLLC - JM</v>
      </c>
      <c r="D572" s="82"/>
      <c r="E572" s="83"/>
      <c r="F572" s="82"/>
      <c r="G572" s="83"/>
      <c r="H572" s="84" t="s">
        <v>1912</v>
      </c>
    </row>
    <row r="573" spans="1:8" x14ac:dyDescent="0.25">
      <c r="A573" s="75" t="s">
        <v>1465</v>
      </c>
      <c r="B573" s="76" t="s">
        <v>1917</v>
      </c>
      <c r="C573" s="76" t="str">
        <f>'D8 Outdoor areas'!I48</f>
        <v>No outdoor synthetic pitches at SLLC - JM</v>
      </c>
      <c r="D573" s="82"/>
      <c r="E573" s="83"/>
      <c r="F573" s="82"/>
      <c r="G573" s="83"/>
      <c r="H573" s="84" t="s">
        <v>1912</v>
      </c>
    </row>
    <row r="574" spans="1:8" x14ac:dyDescent="0.25">
      <c r="A574" s="75" t="s">
        <v>1466</v>
      </c>
      <c r="B574" s="76" t="s">
        <v>1917</v>
      </c>
      <c r="C574" s="76" t="str">
        <f>'D8 Outdoor areas'!I49</f>
        <v>No outdoor synthetic pitches at SLLC - JM</v>
      </c>
      <c r="D574" s="82"/>
      <c r="E574" s="83"/>
      <c r="F574" s="82"/>
      <c r="G574" s="83"/>
      <c r="H574" s="84" t="s">
        <v>1912</v>
      </c>
    </row>
    <row r="575" spans="1:8" x14ac:dyDescent="0.25">
      <c r="A575" s="75" t="s">
        <v>1467</v>
      </c>
      <c r="B575" s="76" t="s">
        <v>1917</v>
      </c>
      <c r="C575" s="76" t="str">
        <f>'D8 Outdoor areas'!I50</f>
        <v>No outdoor synthetic pitches at SLLC - JM</v>
      </c>
      <c r="D575" s="82"/>
      <c r="E575" s="83"/>
      <c r="F575" s="82"/>
      <c r="G575" s="83"/>
      <c r="H575" s="84" t="s">
        <v>1912</v>
      </c>
    </row>
    <row r="576" spans="1:8" x14ac:dyDescent="0.25">
      <c r="A576" s="75" t="s">
        <v>1468</v>
      </c>
      <c r="B576" s="76" t="s">
        <v>1917</v>
      </c>
      <c r="C576" s="76" t="str">
        <f>'D8 Outdoor areas'!I51</f>
        <v>No outdoor synthetic pitches at SLLC - JM</v>
      </c>
      <c r="D576" s="82"/>
      <c r="E576" s="83"/>
      <c r="F576" s="82"/>
      <c r="G576" s="83"/>
      <c r="H576" s="84" t="s">
        <v>1912</v>
      </c>
    </row>
    <row r="577" spans="1:8" x14ac:dyDescent="0.25">
      <c r="A577" s="75" t="s">
        <v>1469</v>
      </c>
      <c r="B577" s="76" t="s">
        <v>1917</v>
      </c>
      <c r="C577" s="76" t="str">
        <f>'D8 Outdoor areas'!I52</f>
        <v>No outdoor synthetic pitches at SLLC - JM</v>
      </c>
      <c r="D577" s="82"/>
      <c r="E577" s="83"/>
      <c r="F577" s="82"/>
      <c r="G577" s="83"/>
      <c r="H577" s="84" t="s">
        <v>1912</v>
      </c>
    </row>
    <row r="578" spans="1:8" x14ac:dyDescent="0.25">
      <c r="A578" s="75" t="s">
        <v>1470</v>
      </c>
      <c r="B578" s="76" t="s">
        <v>1917</v>
      </c>
      <c r="C578" s="76" t="str">
        <f>'D8 Outdoor areas'!I53</f>
        <v>No outdoor synthetic pitches at SLLC - JM</v>
      </c>
      <c r="D578" s="82"/>
      <c r="E578" s="83"/>
      <c r="F578" s="82"/>
      <c r="G578" s="83"/>
      <c r="H578" s="84" t="s">
        <v>1912</v>
      </c>
    </row>
    <row r="579" spans="1:8" x14ac:dyDescent="0.25">
      <c r="A579" s="75" t="s">
        <v>1473</v>
      </c>
      <c r="B579" s="76" t="s">
        <v>1917</v>
      </c>
      <c r="C579" s="76" t="str">
        <f>'D8 Outdoor areas'!I55</f>
        <v>No outdoor synthetic pitches at SLLC - JM</v>
      </c>
      <c r="D579" s="82"/>
      <c r="E579" s="83"/>
      <c r="F579" s="82"/>
      <c r="G579" s="83"/>
      <c r="H579" s="84" t="s">
        <v>1912</v>
      </c>
    </row>
    <row r="580" spans="1:8" x14ac:dyDescent="0.25">
      <c r="A580" s="75" t="s">
        <v>1475</v>
      </c>
      <c r="B580" s="76" t="s">
        <v>1917</v>
      </c>
      <c r="C580" s="76" t="str">
        <f>'D8 Outdoor areas'!I56</f>
        <v>No outdoor synthetic pitches at SLLC - JM</v>
      </c>
      <c r="D580" s="82"/>
      <c r="E580" s="83"/>
      <c r="F580" s="82"/>
      <c r="G580" s="83"/>
      <c r="H580" s="84" t="s">
        <v>1912</v>
      </c>
    </row>
    <row r="581" spans="1:8" x14ac:dyDescent="0.25">
      <c r="A581" s="75" t="s">
        <v>1477</v>
      </c>
      <c r="B581" s="76" t="s">
        <v>1917</v>
      </c>
      <c r="C581" s="76" t="str">
        <f>'D8 Outdoor areas'!I57</f>
        <v>No outdoor synthetic pitches at SLLC - JM</v>
      </c>
      <c r="D581" s="82"/>
      <c r="E581" s="83"/>
      <c r="F581" s="82"/>
      <c r="G581" s="83"/>
      <c r="H581" s="84" t="s">
        <v>1912</v>
      </c>
    </row>
    <row r="582" spans="1:8" x14ac:dyDescent="0.25">
      <c r="A582" s="75" t="s">
        <v>1479</v>
      </c>
      <c r="B582" s="76" t="s">
        <v>1917</v>
      </c>
      <c r="C582" s="76" t="str">
        <f>'D8 Outdoor areas'!I58</f>
        <v>No outdoor synthetic pitches at SLLC - JM</v>
      </c>
      <c r="D582" s="82"/>
      <c r="E582" s="83"/>
      <c r="F582" s="82"/>
      <c r="G582" s="83"/>
      <c r="H582" s="84" t="s">
        <v>1912</v>
      </c>
    </row>
    <row r="583" spans="1:8" x14ac:dyDescent="0.25">
      <c r="A583" s="75" t="s">
        <v>1481</v>
      </c>
      <c r="B583" s="76" t="s">
        <v>1917</v>
      </c>
      <c r="C583" s="76" t="str">
        <f>'D8 Outdoor areas'!I59</f>
        <v>No outdoor synthetic pitches at SLLC - JM</v>
      </c>
      <c r="D583" s="82"/>
      <c r="E583" s="83"/>
      <c r="F583" s="82"/>
      <c r="G583" s="83"/>
      <c r="H583" s="84" t="s">
        <v>1912</v>
      </c>
    </row>
    <row r="584" spans="1:8" x14ac:dyDescent="0.25">
      <c r="A584" s="75" t="s">
        <v>1483</v>
      </c>
      <c r="B584" s="76" t="s">
        <v>1917</v>
      </c>
      <c r="C584" s="76" t="str">
        <f>'D8 Outdoor areas'!I60</f>
        <v>No outdoor synthetic pitches at SLLC - JM</v>
      </c>
      <c r="D584" s="82"/>
      <c r="E584" s="83"/>
      <c r="F584" s="82"/>
      <c r="G584" s="83"/>
      <c r="H584" s="84" t="s">
        <v>1912</v>
      </c>
    </row>
    <row r="585" spans="1:8" x14ac:dyDescent="0.25">
      <c r="A585" s="75" t="s">
        <v>1485</v>
      </c>
      <c r="B585" s="76" t="s">
        <v>1917</v>
      </c>
      <c r="C585" s="76" t="str">
        <f>'D8 Outdoor areas'!I62</f>
        <v>No outdoor synthetic pitches at SLLC - JM</v>
      </c>
      <c r="D585" s="82"/>
      <c r="E585" s="83"/>
      <c r="F585" s="82"/>
      <c r="G585" s="83"/>
      <c r="H585" s="84" t="s">
        <v>1912</v>
      </c>
    </row>
    <row r="586" spans="1:8" x14ac:dyDescent="0.25">
      <c r="A586" s="75" t="s">
        <v>1487</v>
      </c>
      <c r="B586" s="76" t="s">
        <v>1917</v>
      </c>
      <c r="C586" s="76" t="str">
        <f>'D8 Outdoor areas'!I63</f>
        <v>No outdoor synthetic pitches at SLLC - JM</v>
      </c>
      <c r="D586" s="82"/>
      <c r="E586" s="83"/>
      <c r="F586" s="82"/>
      <c r="G586" s="83"/>
      <c r="H586" s="84" t="s">
        <v>1912</v>
      </c>
    </row>
    <row r="587" spans="1:8" x14ac:dyDescent="0.25">
      <c r="A587" s="75" t="s">
        <v>1489</v>
      </c>
      <c r="B587" s="76" t="s">
        <v>1917</v>
      </c>
      <c r="C587" s="76" t="str">
        <f>'D8 Outdoor areas'!I64</f>
        <v>No outdoor synthetic pitches at SLLC - JM</v>
      </c>
      <c r="D587" s="82"/>
      <c r="E587" s="83"/>
      <c r="F587" s="82"/>
      <c r="G587" s="83"/>
      <c r="H587" s="84" t="s">
        <v>1912</v>
      </c>
    </row>
    <row r="588" spans="1:8" x14ac:dyDescent="0.25">
      <c r="A588" s="75" t="s">
        <v>1491</v>
      </c>
      <c r="B588" s="76" t="s">
        <v>1917</v>
      </c>
      <c r="C588" s="76" t="str">
        <f>'D8 Outdoor areas'!I65</f>
        <v>No outdoor synthetic pitches at SLLC - JM</v>
      </c>
      <c r="D588" s="82"/>
      <c r="E588" s="83"/>
      <c r="F588" s="82"/>
      <c r="G588" s="83"/>
      <c r="H588" s="84" t="s">
        <v>1912</v>
      </c>
    </row>
    <row r="589" spans="1:8" x14ac:dyDescent="0.25">
      <c r="A589" s="75" t="s">
        <v>1493</v>
      </c>
      <c r="B589" s="76" t="s">
        <v>1917</v>
      </c>
      <c r="C589" s="76" t="str">
        <f>'D8 Outdoor areas'!I66</f>
        <v>No outdoor synthetic pitches at SLLC - JM</v>
      </c>
      <c r="D589" s="82"/>
      <c r="E589" s="83"/>
      <c r="F589" s="82"/>
      <c r="G589" s="83"/>
      <c r="H589" s="84" t="s">
        <v>1912</v>
      </c>
    </row>
    <row r="590" spans="1:8" x14ac:dyDescent="0.25">
      <c r="A590" s="75" t="s">
        <v>1495</v>
      </c>
      <c r="B590" s="76" t="s">
        <v>1917</v>
      </c>
      <c r="C590" s="76" t="str">
        <f>'D8 Outdoor areas'!I67</f>
        <v>No outdoor synthetic pitches at SLLC - JM</v>
      </c>
      <c r="D590" s="82"/>
      <c r="E590" s="83"/>
      <c r="F590" s="82"/>
      <c r="G590" s="83"/>
      <c r="H590" s="84" t="s">
        <v>1912</v>
      </c>
    </row>
    <row r="591" spans="1:8" x14ac:dyDescent="0.25">
      <c r="A591" s="75" t="s">
        <v>1498</v>
      </c>
      <c r="B591" s="76" t="s">
        <v>1917</v>
      </c>
      <c r="C591" s="76" t="str">
        <f>'D8 Outdoor areas'!I70</f>
        <v>No outdoor synthetic pitches at SLLC - JM</v>
      </c>
      <c r="D591" s="82"/>
      <c r="E591" s="83"/>
      <c r="F591" s="82"/>
      <c r="G591" s="83"/>
      <c r="H591" s="84" t="s">
        <v>1912</v>
      </c>
    </row>
    <row r="592" spans="1:8" x14ac:dyDescent="0.25">
      <c r="A592" s="75" t="s">
        <v>1499</v>
      </c>
      <c r="B592" s="76" t="s">
        <v>1917</v>
      </c>
      <c r="C592" s="76" t="str">
        <f>'D8 Outdoor areas'!I71</f>
        <v>No outdoor synthetic pitches at SLLC - JM</v>
      </c>
      <c r="D592" s="82"/>
      <c r="E592" s="83"/>
      <c r="F592" s="82"/>
      <c r="G592" s="83"/>
      <c r="H592" s="84" t="s">
        <v>1912</v>
      </c>
    </row>
    <row r="593" spans="1:8" x14ac:dyDescent="0.25">
      <c r="A593" s="75" t="s">
        <v>1501</v>
      </c>
      <c r="B593" s="76" t="s">
        <v>1917</v>
      </c>
      <c r="C593" s="76" t="str">
        <f>'D8 Outdoor areas'!I72</f>
        <v>No outdoor synthetic pitches at SLLC - JM</v>
      </c>
      <c r="D593" s="82"/>
      <c r="E593" s="83"/>
      <c r="F593" s="82"/>
      <c r="G593" s="83"/>
      <c r="H593" s="84" t="s">
        <v>1912</v>
      </c>
    </row>
    <row r="594" spans="1:8" x14ac:dyDescent="0.25">
      <c r="A594" s="75" t="s">
        <v>1502</v>
      </c>
      <c r="B594" s="76" t="s">
        <v>1917</v>
      </c>
      <c r="C594" s="76" t="str">
        <f>'D8 Outdoor areas'!I73</f>
        <v>No outdoor synthetic pitches at SLLC - JM</v>
      </c>
      <c r="D594" s="82"/>
      <c r="E594" s="83"/>
      <c r="F594" s="82"/>
      <c r="G594" s="83"/>
      <c r="H594" s="84" t="s">
        <v>1912</v>
      </c>
    </row>
    <row r="595" spans="1:8" x14ac:dyDescent="0.25">
      <c r="A595" s="75" t="s">
        <v>1503</v>
      </c>
      <c r="B595" s="76" t="s">
        <v>1917</v>
      </c>
      <c r="C595" s="76" t="str">
        <f>'D8 Outdoor areas'!I74</f>
        <v>No outdoor synthetic pitches at SLLC - JM</v>
      </c>
      <c r="D595" s="82"/>
      <c r="E595" s="83"/>
      <c r="F595" s="82"/>
      <c r="G595" s="83"/>
      <c r="H595" s="84" t="s">
        <v>1912</v>
      </c>
    </row>
    <row r="596" spans="1:8" x14ac:dyDescent="0.25">
      <c r="A596" s="75" t="s">
        <v>1505</v>
      </c>
      <c r="B596" s="76" t="s">
        <v>1917</v>
      </c>
      <c r="C596" s="76" t="str">
        <f>'D8 Outdoor areas'!I76</f>
        <v>No outdoor synthetic pitches at SLLC - JM</v>
      </c>
      <c r="D596" s="82"/>
      <c r="E596" s="83"/>
      <c r="F596" s="82"/>
      <c r="G596" s="83"/>
      <c r="H596" s="84" t="s">
        <v>1912</v>
      </c>
    </row>
    <row r="597" spans="1:8" x14ac:dyDescent="0.25">
      <c r="A597" s="75" t="s">
        <v>1506</v>
      </c>
      <c r="B597" s="76" t="s">
        <v>1917</v>
      </c>
      <c r="C597" s="76" t="str">
        <f>'D8 Outdoor areas'!I77</f>
        <v>No outdoor synthetic pitches at SLLC - JM</v>
      </c>
      <c r="D597" s="82"/>
      <c r="E597" s="83"/>
      <c r="F597" s="82"/>
      <c r="G597" s="83"/>
      <c r="H597" s="84" t="s">
        <v>1912</v>
      </c>
    </row>
    <row r="598" spans="1:8" x14ac:dyDescent="0.25">
      <c r="A598" s="75" t="s">
        <v>1507</v>
      </c>
      <c r="B598" s="76" t="s">
        <v>1917</v>
      </c>
      <c r="C598" s="76" t="str">
        <f>'D8 Outdoor areas'!I78</f>
        <v>No outdoor synthetic pitches at SLLC - JM</v>
      </c>
      <c r="D598" s="82"/>
      <c r="E598" s="83"/>
      <c r="F598" s="82"/>
      <c r="G598" s="83"/>
      <c r="H598" s="84" t="s">
        <v>1912</v>
      </c>
    </row>
    <row r="599" spans="1:8" x14ac:dyDescent="0.25">
      <c r="A599" s="75" t="s">
        <v>1508</v>
      </c>
      <c r="B599" s="76" t="s">
        <v>1917</v>
      </c>
      <c r="C599" s="76" t="str">
        <f>'D8 Outdoor areas'!I79</f>
        <v>No outdoor synthetic pitches at SLLC - JM</v>
      </c>
      <c r="D599" s="82"/>
      <c r="E599" s="83"/>
      <c r="F599" s="82"/>
      <c r="G599" s="83"/>
      <c r="H599" s="84" t="s">
        <v>1912</v>
      </c>
    </row>
    <row r="600" spans="1:8" x14ac:dyDescent="0.25">
      <c r="A600" s="75" t="s">
        <v>1509</v>
      </c>
      <c r="B600" s="76" t="s">
        <v>1917</v>
      </c>
      <c r="C600" s="76" t="str">
        <f>'D8 Outdoor areas'!I80</f>
        <v>No outdoor synthetic pitches at SLLC - JM</v>
      </c>
      <c r="D600" s="82"/>
      <c r="E600" s="83"/>
      <c r="F600" s="82"/>
      <c r="G600" s="83"/>
      <c r="H600" s="84" t="s">
        <v>1912</v>
      </c>
    </row>
    <row r="601" spans="1:8" x14ac:dyDescent="0.25">
      <c r="A601" s="75" t="s">
        <v>1510</v>
      </c>
      <c r="B601" s="76" t="s">
        <v>1917</v>
      </c>
      <c r="C601" s="76" t="str">
        <f>'D8 Outdoor areas'!I81</f>
        <v>No outdoor synthetic pitches at SLLC - JM</v>
      </c>
      <c r="D601" s="82"/>
      <c r="E601" s="83"/>
      <c r="F601" s="82"/>
      <c r="G601" s="83"/>
      <c r="H601" s="84" t="s">
        <v>1912</v>
      </c>
    </row>
    <row r="602" spans="1:8" x14ac:dyDescent="0.25">
      <c r="A602" s="75" t="s">
        <v>1511</v>
      </c>
      <c r="B602" s="76" t="s">
        <v>1917</v>
      </c>
      <c r="C602" s="76" t="str">
        <f>'D8 Outdoor areas'!I82</f>
        <v>No outdoor synthetic pitches at SLLC - JM</v>
      </c>
      <c r="D602" s="82"/>
      <c r="E602" s="83"/>
      <c r="F602" s="82"/>
      <c r="G602" s="83"/>
      <c r="H602" s="84" t="s">
        <v>1912</v>
      </c>
    </row>
    <row r="603" spans="1:8" x14ac:dyDescent="0.25">
      <c r="A603" s="75" t="s">
        <v>1515</v>
      </c>
      <c r="B603" s="76" t="s">
        <v>1917</v>
      </c>
      <c r="C603" s="76" t="str">
        <f>'D8 Outdoor areas'!I85</f>
        <v xml:space="preserve">No BMX facilities </v>
      </c>
      <c r="D603" s="82"/>
      <c r="E603" s="83"/>
      <c r="F603" s="82"/>
      <c r="G603" s="83"/>
      <c r="H603" s="84" t="s">
        <v>1912</v>
      </c>
    </row>
    <row r="604" spans="1:8" x14ac:dyDescent="0.25">
      <c r="A604" s="75" t="s">
        <v>1518</v>
      </c>
      <c r="B604" s="76" t="s">
        <v>1917</v>
      </c>
      <c r="C604" s="76" t="str">
        <f>'D8 Outdoor areas'!I86</f>
        <v xml:space="preserve">No BMX facilities </v>
      </c>
      <c r="D604" s="82"/>
      <c r="E604" s="83"/>
      <c r="F604" s="82"/>
      <c r="G604" s="83"/>
      <c r="H604" s="84" t="s">
        <v>1912</v>
      </c>
    </row>
    <row r="605" spans="1:8" x14ac:dyDescent="0.25">
      <c r="A605" s="75" t="s">
        <v>1520</v>
      </c>
      <c r="B605" s="76" t="s">
        <v>1917</v>
      </c>
      <c r="C605" s="76" t="str">
        <f>'D8 Outdoor areas'!I87</f>
        <v xml:space="preserve">No BMX facilities </v>
      </c>
      <c r="D605" s="82"/>
      <c r="E605" s="83"/>
      <c r="F605" s="82"/>
      <c r="G605" s="83"/>
      <c r="H605" s="84" t="s">
        <v>1912</v>
      </c>
    </row>
    <row r="606" spans="1:8" x14ac:dyDescent="0.25">
      <c r="A606" s="75" t="s">
        <v>1523</v>
      </c>
      <c r="B606" s="76" t="s">
        <v>1917</v>
      </c>
      <c r="C606" s="76" t="str">
        <f>'D8 Outdoor areas'!I89</f>
        <v>No skate facilities at SLLC</v>
      </c>
      <c r="D606" s="82"/>
      <c r="E606" s="83"/>
      <c r="F606" s="82"/>
      <c r="G606" s="83"/>
      <c r="H606" s="84" t="s">
        <v>1912</v>
      </c>
    </row>
    <row r="607" spans="1:8" x14ac:dyDescent="0.25">
      <c r="A607" s="75" t="s">
        <v>1526</v>
      </c>
      <c r="B607" s="76" t="s">
        <v>1917</v>
      </c>
      <c r="C607" s="76" t="str">
        <f>'D8 Outdoor areas'!I90</f>
        <v>No skate facilities at SLLC</v>
      </c>
      <c r="D607" s="82"/>
      <c r="E607" s="83"/>
      <c r="F607" s="82"/>
      <c r="G607" s="83"/>
      <c r="H607" s="84" t="s">
        <v>1912</v>
      </c>
    </row>
    <row r="608" spans="1:8" x14ac:dyDescent="0.25">
      <c r="A608" s="75" t="s">
        <v>1528</v>
      </c>
      <c r="B608" s="76" t="s">
        <v>1917</v>
      </c>
      <c r="C608" s="76" t="str">
        <f>'D8 Outdoor areas'!I91</f>
        <v>No skate facilities at SLLC</v>
      </c>
      <c r="D608" s="82"/>
      <c r="E608" s="83"/>
      <c r="F608" s="82"/>
      <c r="G608" s="83"/>
      <c r="H608" s="84" t="s">
        <v>1912</v>
      </c>
    </row>
    <row r="609" spans="1:8" x14ac:dyDescent="0.25">
      <c r="A609" s="75" t="s">
        <v>1530</v>
      </c>
      <c r="B609" s="76" t="s">
        <v>1917</v>
      </c>
      <c r="C609" s="76" t="str">
        <f>'D8 Outdoor areas'!I92</f>
        <v>No skate facilities at SLLC</v>
      </c>
      <c r="D609" s="82"/>
      <c r="E609" s="83"/>
      <c r="F609" s="82"/>
      <c r="G609" s="83"/>
      <c r="H609" s="84" t="s">
        <v>1912</v>
      </c>
    </row>
    <row r="610" spans="1:8" x14ac:dyDescent="0.25">
      <c r="A610" s="75" t="s">
        <v>1532</v>
      </c>
      <c r="B610" s="76" t="s">
        <v>1917</v>
      </c>
      <c r="C610" s="76" t="str">
        <f>'D8 Outdoor areas'!I93</f>
        <v>No skate facilities at SLLC</v>
      </c>
      <c r="D610" s="82"/>
      <c r="E610" s="83"/>
      <c r="F610" s="82"/>
      <c r="G610" s="83"/>
      <c r="H610" s="84" t="s">
        <v>1912</v>
      </c>
    </row>
    <row r="611" spans="1:8" x14ac:dyDescent="0.25">
      <c r="A611" s="75" t="s">
        <v>1534</v>
      </c>
      <c r="B611" s="76" t="s">
        <v>1917</v>
      </c>
      <c r="C611" s="76" t="str">
        <f>'D8 Outdoor areas'!I94</f>
        <v>No skate facilities at SLLC</v>
      </c>
      <c r="D611" s="82"/>
      <c r="E611" s="83"/>
      <c r="F611" s="82"/>
      <c r="G611" s="83"/>
      <c r="H611" s="84" t="s">
        <v>1912</v>
      </c>
    </row>
    <row r="612" spans="1:8" x14ac:dyDescent="0.25">
      <c r="A612" s="75" t="s">
        <v>1536</v>
      </c>
      <c r="B612" s="76" t="s">
        <v>1917</v>
      </c>
      <c r="C612" s="76" t="str">
        <f>'D8 Outdoor areas'!I95</f>
        <v>No skate facilities at SLLC</v>
      </c>
      <c r="D612" s="82"/>
      <c r="E612" s="83"/>
      <c r="F612" s="82"/>
      <c r="G612" s="83"/>
      <c r="H612" s="84" t="s">
        <v>1912</v>
      </c>
    </row>
    <row r="613" spans="1:8" x14ac:dyDescent="0.25">
      <c r="A613" s="75" t="s">
        <v>1539</v>
      </c>
      <c r="B613" s="76" t="s">
        <v>1917</v>
      </c>
      <c r="C613" s="76" t="str">
        <f>'D8 Outdoor areas'!I97</f>
        <v>No skate facilities at SLLC</v>
      </c>
      <c r="D613" s="82"/>
      <c r="E613" s="83"/>
      <c r="F613" s="82"/>
      <c r="G613" s="83"/>
      <c r="H613" s="84" t="s">
        <v>1912</v>
      </c>
    </row>
    <row r="614" spans="1:8" x14ac:dyDescent="0.25">
      <c r="A614" s="75" t="s">
        <v>1541</v>
      </c>
      <c r="B614" s="76" t="s">
        <v>1917</v>
      </c>
      <c r="C614" s="76" t="str">
        <f>'D8 Outdoor areas'!I98</f>
        <v>No skate facilities at SLLC</v>
      </c>
      <c r="D614" s="82"/>
      <c r="E614" s="83"/>
      <c r="F614" s="82"/>
      <c r="G614" s="83"/>
      <c r="H614" s="84" t="s">
        <v>1912</v>
      </c>
    </row>
    <row r="615" spans="1:8" x14ac:dyDescent="0.25">
      <c r="A615" s="75" t="s">
        <v>1543</v>
      </c>
      <c r="B615" s="76" t="s">
        <v>1917</v>
      </c>
      <c r="C615" s="76" t="str">
        <f>'D8 Outdoor areas'!I99</f>
        <v>No skate facilities at SLLC</v>
      </c>
      <c r="D615" s="82"/>
      <c r="E615" s="83"/>
      <c r="F615" s="82"/>
      <c r="G615" s="83"/>
      <c r="H615" s="84" t="s">
        <v>1912</v>
      </c>
    </row>
    <row r="616" spans="1:8" x14ac:dyDescent="0.25">
      <c r="A616" s="75" t="s">
        <v>1546</v>
      </c>
      <c r="B616" s="76" t="s">
        <v>1917</v>
      </c>
      <c r="C616" s="76" t="str">
        <f>'D8 Outdoor areas'!I101</f>
        <v>No skate facilities at SLLC</v>
      </c>
      <c r="D616" s="82"/>
      <c r="E616" s="83"/>
      <c r="F616" s="82"/>
      <c r="G616" s="83"/>
      <c r="H616" s="84" t="s">
        <v>1912</v>
      </c>
    </row>
    <row r="617" spans="1:8" x14ac:dyDescent="0.25">
      <c r="A617" s="75" t="s">
        <v>1548</v>
      </c>
      <c r="B617" s="76" t="s">
        <v>1917</v>
      </c>
      <c r="C617" s="76" t="str">
        <f>'D8 Outdoor areas'!I102</f>
        <v>No skate facilities at SLLC</v>
      </c>
      <c r="D617" s="82"/>
      <c r="E617" s="83"/>
      <c r="F617" s="82"/>
      <c r="G617" s="83"/>
      <c r="H617" s="84" t="s">
        <v>1912</v>
      </c>
    </row>
    <row r="618" spans="1:8" x14ac:dyDescent="0.25">
      <c r="A618" s="75" t="s">
        <v>1550</v>
      </c>
      <c r="B618" s="76" t="s">
        <v>1917</v>
      </c>
      <c r="C618" s="76" t="str">
        <f>'D8 Outdoor areas'!I103</f>
        <v>No skate facilities at SLLC</v>
      </c>
      <c r="D618" s="82"/>
      <c r="E618" s="83"/>
      <c r="F618" s="82"/>
      <c r="G618" s="83"/>
      <c r="H618" s="84" t="s">
        <v>1912</v>
      </c>
    </row>
    <row r="619" spans="1:8" x14ac:dyDescent="0.25">
      <c r="A619" s="75" t="s">
        <v>1552</v>
      </c>
      <c r="B619" s="76" t="s">
        <v>1917</v>
      </c>
      <c r="C619" s="76" t="str">
        <f>'D8 Outdoor areas'!I104</f>
        <v>No skate facilities at SLLC</v>
      </c>
      <c r="D619" s="82"/>
      <c r="E619" s="83"/>
      <c r="F619" s="82"/>
      <c r="G619" s="83"/>
      <c r="H619" s="84" t="s">
        <v>1912</v>
      </c>
    </row>
    <row r="620" spans="1:8" x14ac:dyDescent="0.25">
      <c r="A620" s="75" t="s">
        <v>1554</v>
      </c>
      <c r="B620" s="76" t="s">
        <v>1917</v>
      </c>
      <c r="C620" s="76" t="str">
        <f>'D8 Outdoor areas'!I105</f>
        <v>No skate facilities at SLLC</v>
      </c>
      <c r="D620" s="82"/>
      <c r="E620" s="83"/>
      <c r="F620" s="82"/>
      <c r="G620" s="83"/>
      <c r="H620" s="84" t="s">
        <v>1912</v>
      </c>
    </row>
    <row r="621" spans="1:8" x14ac:dyDescent="0.25">
      <c r="A621" s="75" t="s">
        <v>1556</v>
      </c>
      <c r="B621" s="76" t="s">
        <v>1917</v>
      </c>
      <c r="C621" s="76" t="str">
        <f>'D8 Outdoor areas'!I107</f>
        <v>No skate facilities at SLLC</v>
      </c>
      <c r="D621" s="82"/>
      <c r="E621" s="83"/>
      <c r="F621" s="82"/>
      <c r="G621" s="83"/>
      <c r="H621" s="84" t="s">
        <v>1912</v>
      </c>
    </row>
    <row r="622" spans="1:8" x14ac:dyDescent="0.25">
      <c r="A622" s="75" t="s">
        <v>1558</v>
      </c>
      <c r="B622" s="76" t="s">
        <v>1917</v>
      </c>
      <c r="C622" s="76" t="str">
        <f>'D8 Outdoor areas'!I108</f>
        <v>No skate facilities at SLLC</v>
      </c>
      <c r="D622" s="82"/>
      <c r="E622" s="83"/>
      <c r="F622" s="82"/>
      <c r="G622" s="83"/>
      <c r="H622" s="84" t="s">
        <v>1912</v>
      </c>
    </row>
    <row r="623" spans="1:8" x14ac:dyDescent="0.25">
      <c r="A623" s="75" t="s">
        <v>1561</v>
      </c>
      <c r="B623" s="76" t="s">
        <v>1917</v>
      </c>
      <c r="C623" s="76" t="str">
        <f>'D8 Outdoor areas'!I110</f>
        <v>No skate facilities at SLLC</v>
      </c>
      <c r="D623" s="82"/>
      <c r="E623" s="83"/>
      <c r="F623" s="82"/>
      <c r="G623" s="83"/>
      <c r="H623" s="84" t="s">
        <v>1912</v>
      </c>
    </row>
    <row r="624" spans="1:8" x14ac:dyDescent="0.25">
      <c r="A624" s="75" t="s">
        <v>1563</v>
      </c>
      <c r="B624" s="76" t="s">
        <v>1917</v>
      </c>
      <c r="C624" s="76" t="str">
        <f>'D8 Outdoor areas'!I111</f>
        <v>No skate facilities at SLLC</v>
      </c>
      <c r="D624" s="82"/>
      <c r="E624" s="83"/>
      <c r="F624" s="82"/>
      <c r="G624" s="83"/>
      <c r="H624" s="84" t="s">
        <v>1912</v>
      </c>
    </row>
    <row r="625" spans="1:8" x14ac:dyDescent="0.25">
      <c r="A625" s="75" t="s">
        <v>1566</v>
      </c>
      <c r="B625" s="76" t="s">
        <v>1917</v>
      </c>
      <c r="C625" s="76" t="str">
        <f>'D8 Outdoor areas'!I113</f>
        <v>No skate facilities at SLLC</v>
      </c>
      <c r="D625" s="82"/>
      <c r="E625" s="83"/>
      <c r="F625" s="82"/>
      <c r="G625" s="83"/>
      <c r="H625" s="84" t="s">
        <v>1912</v>
      </c>
    </row>
    <row r="626" spans="1:8" x14ac:dyDescent="0.25">
      <c r="A626" s="75" t="s">
        <v>1568</v>
      </c>
      <c r="B626" s="76" t="s">
        <v>1917</v>
      </c>
      <c r="C626" s="76" t="str">
        <f>'D8 Outdoor areas'!I114</f>
        <v>No skate facilities at SLLC</v>
      </c>
      <c r="D626" s="82"/>
      <c r="E626" s="83"/>
      <c r="F626" s="82"/>
      <c r="G626" s="83"/>
      <c r="H626" s="84" t="s">
        <v>1912</v>
      </c>
    </row>
    <row r="627" spans="1:8" x14ac:dyDescent="0.25">
      <c r="A627" s="75" t="s">
        <v>1570</v>
      </c>
      <c r="B627" s="76" t="s">
        <v>1917</v>
      </c>
      <c r="C627" s="76" t="str">
        <f>'D8 Outdoor areas'!I115</f>
        <v>No further action required</v>
      </c>
      <c r="D627" s="82"/>
      <c r="E627" s="83"/>
      <c r="F627" s="82"/>
      <c r="G627" s="83"/>
      <c r="H627" s="84" t="s">
        <v>1912</v>
      </c>
    </row>
    <row r="628" spans="1:8" x14ac:dyDescent="0.25">
      <c r="A628" s="75" t="s">
        <v>1571</v>
      </c>
      <c r="B628" s="76" t="s">
        <v>1917</v>
      </c>
      <c r="C628" s="76" t="str">
        <f>'D8 Outdoor areas'!I116</f>
        <v>No further action required</v>
      </c>
      <c r="D628" s="82"/>
      <c r="E628" s="83"/>
      <c r="F628" s="82"/>
      <c r="G628" s="83"/>
      <c r="H628" s="84" t="s">
        <v>1912</v>
      </c>
    </row>
    <row r="629" spans="1:8" x14ac:dyDescent="0.25">
      <c r="A629" s="77" t="s">
        <v>1578</v>
      </c>
      <c r="B629" s="78" t="s">
        <v>1918</v>
      </c>
      <c r="C629" s="78" t="str">
        <f>'D9 Football - rugby - hockey'!I21</f>
        <v>No outdoor football/rugby</v>
      </c>
      <c r="D629" s="87"/>
      <c r="E629" s="88"/>
      <c r="F629" s="87"/>
      <c r="G629" s="88"/>
      <c r="H629" s="84" t="s">
        <v>1912</v>
      </c>
    </row>
    <row r="630" spans="1:8" x14ac:dyDescent="0.25">
      <c r="A630" s="77" t="s">
        <v>1581</v>
      </c>
      <c r="B630" s="78" t="s">
        <v>1918</v>
      </c>
      <c r="C630" s="78" t="str">
        <f>'D9 Football - rugby - hockey'!I22</f>
        <v>No outdoor football/rugby</v>
      </c>
      <c r="D630" s="87"/>
      <c r="E630" s="88"/>
      <c r="F630" s="87"/>
      <c r="G630" s="88"/>
      <c r="H630" s="84" t="s">
        <v>1912</v>
      </c>
    </row>
    <row r="631" spans="1:8" x14ac:dyDescent="0.25">
      <c r="A631" s="77" t="s">
        <v>1583</v>
      </c>
      <c r="B631" s="78" t="s">
        <v>1918</v>
      </c>
      <c r="C631" s="78" t="str">
        <f>'D9 Football - rugby - hockey'!I23</f>
        <v>No outdoor football/rugby</v>
      </c>
      <c r="D631" s="87"/>
      <c r="E631" s="88"/>
      <c r="F631" s="87"/>
      <c r="G631" s="88"/>
      <c r="H631" s="84" t="s">
        <v>1912</v>
      </c>
    </row>
    <row r="632" spans="1:8" x14ac:dyDescent="0.25">
      <c r="A632" s="77" t="s">
        <v>1585</v>
      </c>
      <c r="B632" s="78" t="s">
        <v>1918</v>
      </c>
      <c r="C632" s="78" t="str">
        <f>'D9 Football - rugby - hockey'!I24</f>
        <v>No outdoor football/rugby</v>
      </c>
      <c r="D632" s="87"/>
      <c r="E632" s="88"/>
      <c r="F632" s="87"/>
      <c r="G632" s="88"/>
      <c r="H632" s="84" t="s">
        <v>1912</v>
      </c>
    </row>
    <row r="633" spans="1:8" x14ac:dyDescent="0.25">
      <c r="A633" s="77" t="s">
        <v>1587</v>
      </c>
      <c r="B633" s="78" t="s">
        <v>1918</v>
      </c>
      <c r="C633" s="78" t="str">
        <f>'D9 Football - rugby - hockey'!I25</f>
        <v>No outdoor football/rugby</v>
      </c>
      <c r="D633" s="87"/>
      <c r="E633" s="88"/>
      <c r="F633" s="87"/>
      <c r="G633" s="88"/>
      <c r="H633" s="84" t="s">
        <v>1912</v>
      </c>
    </row>
    <row r="634" spans="1:8" x14ac:dyDescent="0.25">
      <c r="A634" s="77" t="s">
        <v>1589</v>
      </c>
      <c r="B634" s="78" t="s">
        <v>1918</v>
      </c>
      <c r="C634" s="78" t="str">
        <f>'D9 Football - rugby - hockey'!I26</f>
        <v>No outdoor football/rugby</v>
      </c>
      <c r="D634" s="87"/>
      <c r="E634" s="88"/>
      <c r="F634" s="87"/>
      <c r="G634" s="88"/>
      <c r="H634" s="84" t="s">
        <v>1912</v>
      </c>
    </row>
    <row r="635" spans="1:8" x14ac:dyDescent="0.25">
      <c r="A635" s="77" t="s">
        <v>1592</v>
      </c>
      <c r="B635" s="78" t="s">
        <v>1918</v>
      </c>
      <c r="C635" s="78" t="str">
        <f>'D9 Football - rugby - hockey'!I28</f>
        <v>No outdoor football/rugby</v>
      </c>
      <c r="D635" s="87"/>
      <c r="E635" s="88"/>
      <c r="F635" s="87"/>
      <c r="G635" s="88"/>
      <c r="H635" s="84" t="s">
        <v>1912</v>
      </c>
    </row>
    <row r="636" spans="1:8" x14ac:dyDescent="0.25">
      <c r="A636" s="77" t="s">
        <v>1594</v>
      </c>
      <c r="B636" s="78" t="s">
        <v>1918</v>
      </c>
      <c r="C636" s="78" t="str">
        <f>'D9 Football - rugby - hockey'!I29</f>
        <v>No outdoor football/rugby</v>
      </c>
      <c r="D636" s="87"/>
      <c r="E636" s="88"/>
      <c r="F636" s="87"/>
      <c r="G636" s="88"/>
      <c r="H636" s="84" t="s">
        <v>1912</v>
      </c>
    </row>
    <row r="637" spans="1:8" x14ac:dyDescent="0.25">
      <c r="A637" s="77" t="s">
        <v>1596</v>
      </c>
      <c r="B637" s="78" t="s">
        <v>1918</v>
      </c>
      <c r="C637" s="78" t="str">
        <f>'D9 Football - rugby - hockey'!I30</f>
        <v>No outdoor football/rugby</v>
      </c>
      <c r="D637" s="87"/>
      <c r="E637" s="88"/>
      <c r="F637" s="87"/>
      <c r="G637" s="88"/>
      <c r="H637" s="84" t="s">
        <v>1912</v>
      </c>
    </row>
    <row r="638" spans="1:8" x14ac:dyDescent="0.25">
      <c r="A638" s="77" t="s">
        <v>1598</v>
      </c>
      <c r="B638" s="78" t="s">
        <v>1918</v>
      </c>
      <c r="C638" s="78" t="str">
        <f>'D9 Football - rugby - hockey'!I31</f>
        <v>No outdoor football/rugby</v>
      </c>
      <c r="D638" s="87"/>
      <c r="E638" s="88"/>
      <c r="F638" s="87"/>
      <c r="G638" s="88"/>
      <c r="H638" s="84" t="s">
        <v>1912</v>
      </c>
    </row>
    <row r="639" spans="1:8" x14ac:dyDescent="0.25">
      <c r="A639" s="77" t="s">
        <v>1601</v>
      </c>
      <c r="B639" s="78" t="s">
        <v>1918</v>
      </c>
      <c r="C639" s="78" t="str">
        <f>'D9 Football - rugby - hockey'!I33</f>
        <v>No outdoor football/rugby</v>
      </c>
      <c r="D639" s="87"/>
      <c r="E639" s="88"/>
      <c r="F639" s="87"/>
      <c r="G639" s="88"/>
      <c r="H639" s="84" t="s">
        <v>1912</v>
      </c>
    </row>
    <row r="640" spans="1:8" x14ac:dyDescent="0.25">
      <c r="A640" s="77" t="s">
        <v>1604</v>
      </c>
      <c r="B640" s="78" t="s">
        <v>1918</v>
      </c>
      <c r="C640" s="78" t="str">
        <f>'D9 Football - rugby - hockey'!I34</f>
        <v>No outdoor football/rugby</v>
      </c>
      <c r="D640" s="87"/>
      <c r="E640" s="88"/>
      <c r="F640" s="87"/>
      <c r="G640" s="88"/>
      <c r="H640" s="84" t="s">
        <v>1912</v>
      </c>
    </row>
    <row r="641" spans="1:8" x14ac:dyDescent="0.25">
      <c r="A641" s="77" t="s">
        <v>1606</v>
      </c>
      <c r="B641" s="78" t="s">
        <v>1918</v>
      </c>
      <c r="C641" s="78" t="str">
        <f>'D9 Football - rugby - hockey'!I35</f>
        <v>No outdoor football/rugby</v>
      </c>
      <c r="D641" s="87"/>
      <c r="E641" s="88"/>
      <c r="F641" s="87"/>
      <c r="G641" s="88"/>
      <c r="H641" s="84" t="s">
        <v>1912</v>
      </c>
    </row>
    <row r="642" spans="1:8" x14ac:dyDescent="0.25">
      <c r="A642" s="77" t="s">
        <v>1611</v>
      </c>
      <c r="B642" s="78" t="s">
        <v>1918</v>
      </c>
      <c r="C642" s="78" t="str">
        <f>'D9 Football - rugby - hockey'!I38</f>
        <v>No outdoor football/rugby</v>
      </c>
      <c r="D642" s="87"/>
      <c r="E642" s="88"/>
      <c r="F642" s="87"/>
      <c r="G642" s="88"/>
      <c r="H642" s="84" t="s">
        <v>1912</v>
      </c>
    </row>
    <row r="643" spans="1:8" x14ac:dyDescent="0.25">
      <c r="A643" s="77" t="s">
        <v>1613</v>
      </c>
      <c r="B643" s="78" t="s">
        <v>1918</v>
      </c>
      <c r="C643" s="78" t="str">
        <f>'D9 Football - rugby - hockey'!I39</f>
        <v>No outdoor football/rugby</v>
      </c>
      <c r="D643" s="87"/>
      <c r="E643" s="88"/>
      <c r="F643" s="87"/>
      <c r="G643" s="88"/>
      <c r="H643" s="84" t="s">
        <v>1912</v>
      </c>
    </row>
    <row r="644" spans="1:8" x14ac:dyDescent="0.25">
      <c r="A644" s="77" t="s">
        <v>1615</v>
      </c>
      <c r="B644" s="78" t="s">
        <v>1918</v>
      </c>
      <c r="C644" s="78" t="str">
        <f>'D9 Football - rugby - hockey'!I40</f>
        <v>No outdoor football/rugby</v>
      </c>
      <c r="D644" s="87"/>
      <c r="E644" s="88"/>
      <c r="F644" s="87"/>
      <c r="G644" s="88"/>
      <c r="H644" s="84" t="s">
        <v>1912</v>
      </c>
    </row>
    <row r="645" spans="1:8" x14ac:dyDescent="0.25">
      <c r="A645" s="77" t="s">
        <v>1617</v>
      </c>
      <c r="B645" s="78" t="s">
        <v>1918</v>
      </c>
      <c r="C645" s="78" t="str">
        <f>'D9 Football - rugby - hockey'!I41</f>
        <v>No outdoor football/rugby</v>
      </c>
      <c r="D645" s="87"/>
      <c r="E645" s="88"/>
      <c r="F645" s="87"/>
      <c r="G645" s="88"/>
      <c r="H645" s="84" t="s">
        <v>1912</v>
      </c>
    </row>
    <row r="646" spans="1:8" x14ac:dyDescent="0.25">
      <c r="A646" s="77" t="s">
        <v>1619</v>
      </c>
      <c r="B646" s="78" t="s">
        <v>1918</v>
      </c>
      <c r="C646" s="78" t="str">
        <f>'D9 Football - rugby - hockey'!I42</f>
        <v>No outdoor football/rugby</v>
      </c>
      <c r="D646" s="87"/>
      <c r="E646" s="88"/>
      <c r="F646" s="87"/>
      <c r="G646" s="88"/>
      <c r="H646" s="84" t="s">
        <v>1912</v>
      </c>
    </row>
    <row r="647" spans="1:8" x14ac:dyDescent="0.25">
      <c r="A647" s="77" t="s">
        <v>1621</v>
      </c>
      <c r="B647" s="78" t="s">
        <v>1918</v>
      </c>
      <c r="C647" s="78" t="str">
        <f>'D9 Football - rugby - hockey'!I43</f>
        <v>No outdoor football/rugby</v>
      </c>
      <c r="D647" s="87"/>
      <c r="E647" s="88"/>
      <c r="F647" s="87"/>
      <c r="G647" s="88"/>
      <c r="H647" s="84" t="s">
        <v>1912</v>
      </c>
    </row>
    <row r="648" spans="1:8" x14ac:dyDescent="0.25">
      <c r="A648" s="77" t="s">
        <v>1623</v>
      </c>
      <c r="B648" s="78" t="s">
        <v>1918</v>
      </c>
      <c r="C648" s="78" t="str">
        <f>'D9 Football - rugby - hockey'!I44</f>
        <v>No outdoor football/rugby</v>
      </c>
      <c r="D648" s="87"/>
      <c r="E648" s="88"/>
      <c r="F648" s="87"/>
      <c r="G648" s="88"/>
      <c r="H648" s="84" t="s">
        <v>1912</v>
      </c>
    </row>
    <row r="649" spans="1:8" x14ac:dyDescent="0.25">
      <c r="A649" s="77" t="s">
        <v>1627</v>
      </c>
      <c r="B649" s="78" t="s">
        <v>1918</v>
      </c>
      <c r="C649" s="78" t="str">
        <f>'D9 Football - rugby - hockey'!I47</f>
        <v>No outdoor football/rugby</v>
      </c>
      <c r="D649" s="87"/>
      <c r="E649" s="88"/>
      <c r="F649" s="87"/>
      <c r="G649" s="88"/>
      <c r="H649" s="84" t="s">
        <v>1912</v>
      </c>
    </row>
    <row r="650" spans="1:8" x14ac:dyDescent="0.25">
      <c r="A650" s="77" t="s">
        <v>1629</v>
      </c>
      <c r="B650" s="78" t="s">
        <v>1918</v>
      </c>
      <c r="C650" s="78" t="str">
        <f>'D9 Football - rugby - hockey'!I48</f>
        <v>No outdoor football/rugby</v>
      </c>
      <c r="D650" s="87"/>
      <c r="E650" s="88"/>
      <c r="F650" s="87"/>
      <c r="G650" s="88"/>
      <c r="H650" s="84" t="s">
        <v>1912</v>
      </c>
    </row>
    <row r="651" spans="1:8" x14ac:dyDescent="0.25">
      <c r="A651" s="77" t="s">
        <v>1631</v>
      </c>
      <c r="B651" s="78" t="s">
        <v>1918</v>
      </c>
      <c r="C651" s="78" t="str">
        <f>'D9 Football - rugby - hockey'!I49</f>
        <v>No outdoor football/rugby</v>
      </c>
      <c r="D651" s="87"/>
      <c r="E651" s="88"/>
      <c r="F651" s="87"/>
      <c r="G651" s="88"/>
      <c r="H651" s="84" t="s">
        <v>1912</v>
      </c>
    </row>
    <row r="652" spans="1:8" x14ac:dyDescent="0.25">
      <c r="A652" s="77" t="s">
        <v>1633</v>
      </c>
      <c r="B652" s="78" t="s">
        <v>1918</v>
      </c>
      <c r="C652" s="78" t="str">
        <f>'D9 Football - rugby - hockey'!I50</f>
        <v>No outdoor football/rugby</v>
      </c>
      <c r="D652" s="87"/>
      <c r="E652" s="88"/>
      <c r="F652" s="87"/>
      <c r="G652" s="88"/>
      <c r="H652" s="84" t="s">
        <v>1912</v>
      </c>
    </row>
    <row r="653" spans="1:8" x14ac:dyDescent="0.25">
      <c r="A653" s="77" t="s">
        <v>1634</v>
      </c>
      <c r="B653" s="78" t="s">
        <v>1918</v>
      </c>
      <c r="C653" s="78" t="str">
        <f>'D9 Football - rugby - hockey'!I51</f>
        <v>No outdoor football/rugby</v>
      </c>
      <c r="D653" s="87"/>
      <c r="E653" s="88"/>
      <c r="F653" s="87"/>
      <c r="G653" s="88"/>
      <c r="H653" s="84" t="s">
        <v>1912</v>
      </c>
    </row>
    <row r="654" spans="1:8" x14ac:dyDescent="0.25">
      <c r="A654" s="77" t="s">
        <v>1636</v>
      </c>
      <c r="B654" s="78" t="s">
        <v>1918</v>
      </c>
      <c r="C654" s="78" t="str">
        <f>'D9 Football - rugby - hockey'!I54</f>
        <v>No outdoor football/rugby</v>
      </c>
      <c r="D654" s="87"/>
      <c r="E654" s="88"/>
      <c r="F654" s="87"/>
      <c r="G654" s="88"/>
      <c r="H654" s="84" t="s">
        <v>1912</v>
      </c>
    </row>
    <row r="655" spans="1:8" x14ac:dyDescent="0.25">
      <c r="A655" s="77" t="s">
        <v>1637</v>
      </c>
      <c r="B655" s="78" t="s">
        <v>1918</v>
      </c>
      <c r="C655" s="78" t="str">
        <f>'D9 Football - rugby - hockey'!I55</f>
        <v>No outdoor football/rugby</v>
      </c>
      <c r="D655" s="87"/>
      <c r="E655" s="88"/>
      <c r="F655" s="87"/>
      <c r="G655" s="88"/>
      <c r="H655" s="84" t="s">
        <v>1912</v>
      </c>
    </row>
    <row r="656" spans="1:8" x14ac:dyDescent="0.25">
      <c r="A656" s="77" t="s">
        <v>1639</v>
      </c>
      <c r="B656" s="78" t="s">
        <v>1918</v>
      </c>
      <c r="C656" s="78" t="str">
        <f>'D9 Football - rugby - hockey'!I56</f>
        <v>No outdoor football/rugby</v>
      </c>
      <c r="D656" s="87"/>
      <c r="E656" s="88"/>
      <c r="F656" s="87"/>
      <c r="G656" s="88"/>
      <c r="H656" s="84" t="s">
        <v>1912</v>
      </c>
    </row>
    <row r="657" spans="1:8" x14ac:dyDescent="0.25">
      <c r="A657" s="77" t="s">
        <v>1640</v>
      </c>
      <c r="B657" s="78" t="s">
        <v>1918</v>
      </c>
      <c r="C657" s="78" t="str">
        <f>'D9 Football - rugby - hockey'!I57</f>
        <v>No outdoor football/rugby</v>
      </c>
      <c r="D657" s="87"/>
      <c r="E657" s="88"/>
      <c r="F657" s="87"/>
      <c r="G657" s="88"/>
      <c r="H657" s="84" t="s">
        <v>1912</v>
      </c>
    </row>
    <row r="658" spans="1:8" x14ac:dyDescent="0.25">
      <c r="A658" s="77" t="s">
        <v>1641</v>
      </c>
      <c r="B658" s="78" t="s">
        <v>1918</v>
      </c>
      <c r="C658" s="78" t="str">
        <f>'D9 Football - rugby - hockey'!I58</f>
        <v>No outdoor football/rugby</v>
      </c>
      <c r="D658" s="87"/>
      <c r="E658" s="88"/>
      <c r="F658" s="87"/>
      <c r="G658" s="88"/>
      <c r="H658" s="84" t="s">
        <v>1912</v>
      </c>
    </row>
    <row r="659" spans="1:8" x14ac:dyDescent="0.25">
      <c r="A659" s="77" t="s">
        <v>1643</v>
      </c>
      <c r="B659" s="78" t="s">
        <v>1918</v>
      </c>
      <c r="C659" s="78" t="str">
        <f>'D9 Football - rugby - hockey'!I59</f>
        <v>No outdoor football/rugby</v>
      </c>
      <c r="D659" s="87"/>
      <c r="E659" s="88"/>
      <c r="F659" s="87"/>
      <c r="G659" s="88"/>
      <c r="H659" s="84" t="s">
        <v>1912</v>
      </c>
    </row>
    <row r="660" spans="1:8" x14ac:dyDescent="0.25">
      <c r="A660" s="77" t="s">
        <v>1645</v>
      </c>
      <c r="B660" s="78" t="s">
        <v>1918</v>
      </c>
      <c r="C660" s="78" t="str">
        <f>'D9 Football - rugby - hockey'!I62</f>
        <v>No outdoor football/rugby</v>
      </c>
      <c r="D660" s="87"/>
      <c r="E660" s="88"/>
      <c r="F660" s="87"/>
      <c r="G660" s="88"/>
      <c r="H660" s="84" t="s">
        <v>1912</v>
      </c>
    </row>
    <row r="661" spans="1:8" x14ac:dyDescent="0.25">
      <c r="A661" s="77" t="s">
        <v>1647</v>
      </c>
      <c r="B661" s="78" t="s">
        <v>1918</v>
      </c>
      <c r="C661" s="78" t="str">
        <f>'D9 Football - rugby - hockey'!I63</f>
        <v>No outdoor football/rugby</v>
      </c>
      <c r="D661" s="87"/>
      <c r="E661" s="88"/>
      <c r="F661" s="87"/>
      <c r="G661" s="88"/>
      <c r="H661" s="84" t="s">
        <v>1912</v>
      </c>
    </row>
    <row r="662" spans="1:8" x14ac:dyDescent="0.25">
      <c r="A662" s="77" t="s">
        <v>1649</v>
      </c>
      <c r="B662" s="78" t="s">
        <v>1918</v>
      </c>
      <c r="C662" s="78" t="str">
        <f>'D9 Football - rugby - hockey'!I64</f>
        <v>No outdoor football/rugby</v>
      </c>
      <c r="D662" s="87"/>
      <c r="E662" s="88"/>
      <c r="F662" s="87"/>
      <c r="G662" s="88"/>
      <c r="H662" s="84" t="s">
        <v>1912</v>
      </c>
    </row>
    <row r="663" spans="1:8" x14ac:dyDescent="0.25">
      <c r="A663" s="77" t="s">
        <v>1650</v>
      </c>
      <c r="B663" s="78" t="s">
        <v>1918</v>
      </c>
      <c r="C663" s="78" t="str">
        <f>'D9 Football - rugby - hockey'!I65</f>
        <v>No outdoor football/rugby</v>
      </c>
      <c r="D663" s="87"/>
      <c r="E663" s="88"/>
      <c r="F663" s="87"/>
      <c r="G663" s="88"/>
      <c r="H663" s="84" t="s">
        <v>1912</v>
      </c>
    </row>
    <row r="664" spans="1:8" x14ac:dyDescent="0.25">
      <c r="A664" s="77" t="s">
        <v>1651</v>
      </c>
      <c r="B664" s="78" t="s">
        <v>1918</v>
      </c>
      <c r="C664" s="78" t="str">
        <f>'D9 Football - rugby - hockey'!I66</f>
        <v>No outdoor football/rugby</v>
      </c>
      <c r="D664" s="87"/>
      <c r="E664" s="88"/>
      <c r="F664" s="87"/>
      <c r="G664" s="88"/>
      <c r="H664" s="84" t="s">
        <v>1912</v>
      </c>
    </row>
    <row r="665" spans="1:8" x14ac:dyDescent="0.25">
      <c r="A665" s="77" t="s">
        <v>1652</v>
      </c>
      <c r="B665" s="78" t="s">
        <v>1918</v>
      </c>
      <c r="C665" s="78" t="str">
        <f>'D9 Football - rugby - hockey'!I67</f>
        <v>No further action required</v>
      </c>
      <c r="D665" s="87"/>
      <c r="E665" s="88"/>
      <c r="F665" s="87"/>
      <c r="G665" s="88"/>
      <c r="H665" s="84" t="s">
        <v>1912</v>
      </c>
    </row>
    <row r="666" spans="1:8" x14ac:dyDescent="0.25">
      <c r="A666" s="77" t="s">
        <v>1653</v>
      </c>
      <c r="B666" s="78" t="s">
        <v>1918</v>
      </c>
      <c r="C666" s="78" t="str">
        <f>'D9 Football - rugby - hockey'!I68</f>
        <v>No further action required</v>
      </c>
      <c r="D666" s="87"/>
      <c r="E666" s="88"/>
      <c r="F666" s="87"/>
      <c r="G666" s="88"/>
      <c r="H666" s="84" t="s">
        <v>1912</v>
      </c>
    </row>
    <row r="667" spans="1:8" x14ac:dyDescent="0.25">
      <c r="A667" s="89" t="s">
        <v>1659</v>
      </c>
      <c r="B667" s="76" t="s">
        <v>1919</v>
      </c>
      <c r="C667" s="76" t="str">
        <f>'D10 Skate and wheels parks'!I19</f>
        <v>No skate facilities at SLLC</v>
      </c>
      <c r="D667" s="82"/>
      <c r="E667" s="83"/>
      <c r="F667" s="82"/>
      <c r="G667" s="83"/>
      <c r="H667" s="84" t="s">
        <v>1912</v>
      </c>
    </row>
    <row r="668" spans="1:8" x14ac:dyDescent="0.25">
      <c r="A668" s="89" t="s">
        <v>1661</v>
      </c>
      <c r="B668" s="76" t="s">
        <v>1919</v>
      </c>
      <c r="C668" s="76" t="str">
        <f>'D10 Skate and wheels parks'!I20</f>
        <v>No skate facilities at SLLC</v>
      </c>
      <c r="D668" s="82"/>
      <c r="E668" s="83"/>
      <c r="F668" s="82"/>
      <c r="G668" s="83"/>
      <c r="H668" s="84" t="s">
        <v>1912</v>
      </c>
    </row>
    <row r="669" spans="1:8" x14ac:dyDescent="0.25">
      <c r="A669" s="89" t="s">
        <v>1663</v>
      </c>
      <c r="B669" s="76" t="s">
        <v>1919</v>
      </c>
      <c r="C669" s="76" t="str">
        <f>'D10 Skate and wheels parks'!I21</f>
        <v>No skate facilities at SLLC</v>
      </c>
      <c r="D669" s="82"/>
      <c r="E669" s="83"/>
      <c r="F669" s="82"/>
      <c r="G669" s="83"/>
      <c r="H669" s="84" t="s">
        <v>1912</v>
      </c>
    </row>
    <row r="670" spans="1:8" x14ac:dyDescent="0.25">
      <c r="A670" s="89" t="s">
        <v>1665</v>
      </c>
      <c r="B670" s="76" t="s">
        <v>1919</v>
      </c>
      <c r="C670" s="76" t="str">
        <f>'D10 Skate and wheels parks'!I22</f>
        <v>No skate facilities at SLLC</v>
      </c>
      <c r="D670" s="82"/>
      <c r="E670" s="83"/>
      <c r="F670" s="82"/>
      <c r="G670" s="83"/>
      <c r="H670" s="84" t="s">
        <v>1912</v>
      </c>
    </row>
    <row r="671" spans="1:8" x14ac:dyDescent="0.25">
      <c r="A671" s="89" t="s">
        <v>1667</v>
      </c>
      <c r="B671" s="76" t="s">
        <v>1919</v>
      </c>
      <c r="C671" s="76" t="str">
        <f>'D10 Skate and wheels parks'!I24</f>
        <v>No skate facilities at SLLC</v>
      </c>
      <c r="D671" s="82"/>
      <c r="E671" s="83"/>
      <c r="F671" s="82"/>
      <c r="G671" s="83"/>
      <c r="H671" s="84" t="s">
        <v>1912</v>
      </c>
    </row>
    <row r="672" spans="1:8" x14ac:dyDescent="0.25">
      <c r="A672" s="89" t="s">
        <v>1668</v>
      </c>
      <c r="B672" s="76" t="s">
        <v>1919</v>
      </c>
      <c r="C672" s="76" t="str">
        <f>'D10 Skate and wheels parks'!I25</f>
        <v>No skate facilities at SLLC</v>
      </c>
      <c r="D672" s="82"/>
      <c r="E672" s="83"/>
      <c r="F672" s="82"/>
      <c r="G672" s="83"/>
      <c r="H672" s="84" t="s">
        <v>1912</v>
      </c>
    </row>
    <row r="673" spans="1:8" x14ac:dyDescent="0.25">
      <c r="A673" s="89" t="s">
        <v>1669</v>
      </c>
      <c r="B673" s="76" t="s">
        <v>1919</v>
      </c>
      <c r="C673" s="76" t="str">
        <f>'D10 Skate and wheels parks'!I26</f>
        <v>No skate facilities at SLLC</v>
      </c>
      <c r="D673" s="82"/>
      <c r="E673" s="83"/>
      <c r="F673" s="82"/>
      <c r="G673" s="83"/>
      <c r="H673" s="84" t="s">
        <v>1912</v>
      </c>
    </row>
    <row r="674" spans="1:8" x14ac:dyDescent="0.25">
      <c r="A674" s="89" t="s">
        <v>1670</v>
      </c>
      <c r="B674" s="76" t="s">
        <v>1919</v>
      </c>
      <c r="C674" s="76" t="str">
        <f>'D10 Skate and wheels parks'!I27</f>
        <v>No skate facilities at SLLC</v>
      </c>
      <c r="D674" s="82"/>
      <c r="E674" s="83"/>
      <c r="F674" s="82"/>
      <c r="G674" s="83"/>
      <c r="H674" s="84" t="s">
        <v>1912</v>
      </c>
    </row>
    <row r="675" spans="1:8" x14ac:dyDescent="0.25">
      <c r="A675" s="89" t="s">
        <v>1671</v>
      </c>
      <c r="B675" s="76" t="s">
        <v>1919</v>
      </c>
      <c r="C675" s="76" t="str">
        <f>'D10 Skate and wheels parks'!I28</f>
        <v>No skate facilities at SLLC</v>
      </c>
      <c r="D675" s="82"/>
      <c r="E675" s="83"/>
      <c r="F675" s="82"/>
      <c r="G675" s="83"/>
      <c r="H675" s="84" t="s">
        <v>1912</v>
      </c>
    </row>
    <row r="676" spans="1:8" x14ac:dyDescent="0.25">
      <c r="A676" s="89" t="s">
        <v>1920</v>
      </c>
      <c r="B676" s="76" t="s">
        <v>1919</v>
      </c>
      <c r="C676" s="76" t="str">
        <f>'D10 Skate and wheels parks'!I29</f>
        <v>No skate facilities at SLLC</v>
      </c>
      <c r="D676" s="82"/>
      <c r="E676" s="83"/>
      <c r="F676" s="82"/>
      <c r="G676" s="83"/>
      <c r="H676" s="84" t="s">
        <v>1912</v>
      </c>
    </row>
    <row r="677" spans="1:8" x14ac:dyDescent="0.25">
      <c r="A677" s="89" t="s">
        <v>1673</v>
      </c>
      <c r="B677" s="76" t="s">
        <v>1919</v>
      </c>
      <c r="C677" s="76" t="str">
        <f>'D10 Skate and wheels parks'!I30</f>
        <v>No skate facilities at SLLC</v>
      </c>
      <c r="D677" s="82"/>
      <c r="E677" s="83"/>
      <c r="F677" s="82"/>
      <c r="G677" s="83"/>
      <c r="H677" s="84" t="s">
        <v>1912</v>
      </c>
    </row>
    <row r="678" spans="1:8" x14ac:dyDescent="0.25">
      <c r="A678" s="89" t="s">
        <v>1675</v>
      </c>
      <c r="B678" s="76" t="s">
        <v>1919</v>
      </c>
      <c r="C678" s="76" t="str">
        <f>'D10 Skate and wheels parks'!I31</f>
        <v>No skate facilities at SLLC</v>
      </c>
      <c r="D678" s="82"/>
      <c r="E678" s="83"/>
      <c r="F678" s="82"/>
      <c r="G678" s="83"/>
      <c r="H678" s="84" t="s">
        <v>1912</v>
      </c>
    </row>
    <row r="679" spans="1:8" x14ac:dyDescent="0.25">
      <c r="A679" s="89" t="s">
        <v>1677</v>
      </c>
      <c r="B679" s="76" t="s">
        <v>1919</v>
      </c>
      <c r="C679" s="76" t="str">
        <f>'D10 Skate and wheels parks'!I32</f>
        <v>No skate facilities at SLLC</v>
      </c>
      <c r="D679" s="82"/>
      <c r="E679" s="83"/>
      <c r="F679" s="82"/>
      <c r="G679" s="83"/>
      <c r="H679" s="84" t="s">
        <v>1912</v>
      </c>
    </row>
    <row r="680" spans="1:8" x14ac:dyDescent="0.25">
      <c r="A680" s="89" t="s">
        <v>1679</v>
      </c>
      <c r="B680" s="76" t="s">
        <v>1919</v>
      </c>
      <c r="C680" s="76" t="str">
        <f>'D10 Skate and wheels parks'!I34</f>
        <v>No skate facilities at SLLC</v>
      </c>
      <c r="D680" s="82"/>
      <c r="E680" s="83"/>
      <c r="F680" s="82"/>
      <c r="G680" s="83"/>
      <c r="H680" s="84" t="s">
        <v>1912</v>
      </c>
    </row>
    <row r="681" spans="1:8" x14ac:dyDescent="0.25">
      <c r="A681" s="89" t="s">
        <v>1680</v>
      </c>
      <c r="B681" s="76" t="s">
        <v>1919</v>
      </c>
      <c r="C681" s="76" t="str">
        <f>'D10 Skate and wheels parks'!I35</f>
        <v>No skate facilities at SLLC</v>
      </c>
      <c r="D681" s="82"/>
      <c r="E681" s="83"/>
      <c r="F681" s="82"/>
      <c r="G681" s="83"/>
      <c r="H681" s="84" t="s">
        <v>1912</v>
      </c>
    </row>
    <row r="682" spans="1:8" x14ac:dyDescent="0.25">
      <c r="A682" s="89" t="s">
        <v>1682</v>
      </c>
      <c r="B682" s="76" t="s">
        <v>1919</v>
      </c>
      <c r="C682" s="76" t="str">
        <f>'D10 Skate and wheels parks'!I36</f>
        <v>No skate facilities at SLLC</v>
      </c>
      <c r="D682" s="82"/>
      <c r="E682" s="83"/>
      <c r="F682" s="82"/>
      <c r="G682" s="83"/>
      <c r="H682" s="84" t="s">
        <v>1912</v>
      </c>
    </row>
    <row r="683" spans="1:8" x14ac:dyDescent="0.25">
      <c r="A683" s="89" t="s">
        <v>1685</v>
      </c>
      <c r="B683" s="76" t="s">
        <v>1919</v>
      </c>
      <c r="C683" s="76" t="str">
        <f>'D10 Skate and wheels parks'!I38</f>
        <v>No skate facilities at SLLC</v>
      </c>
      <c r="D683" s="82"/>
      <c r="E683" s="83"/>
      <c r="F683" s="82"/>
      <c r="G683" s="83"/>
      <c r="H683" s="84" t="s">
        <v>1912</v>
      </c>
    </row>
    <row r="684" spans="1:8" x14ac:dyDescent="0.25">
      <c r="A684" s="89" t="s">
        <v>1687</v>
      </c>
      <c r="B684" s="76" t="s">
        <v>1919</v>
      </c>
      <c r="C684" s="76" t="str">
        <f>'D10 Skate and wheels parks'!I39</f>
        <v>No skate facilities at SLLC</v>
      </c>
      <c r="D684" s="82"/>
      <c r="E684" s="83"/>
      <c r="F684" s="82"/>
      <c r="G684" s="83"/>
      <c r="H684" s="84" t="s">
        <v>1912</v>
      </c>
    </row>
    <row r="685" spans="1:8" x14ac:dyDescent="0.25">
      <c r="A685" s="89" t="s">
        <v>1689</v>
      </c>
      <c r="B685" s="76" t="s">
        <v>1919</v>
      </c>
      <c r="C685" s="76" t="str">
        <f>'D10 Skate and wheels parks'!I40</f>
        <v>No skate facilities at SLLC</v>
      </c>
      <c r="D685" s="82"/>
      <c r="E685" s="83"/>
      <c r="F685" s="82"/>
      <c r="G685" s="83"/>
      <c r="H685" s="84" t="s">
        <v>1912</v>
      </c>
    </row>
    <row r="686" spans="1:8" x14ac:dyDescent="0.25">
      <c r="A686" s="89" t="s">
        <v>1691</v>
      </c>
      <c r="B686" s="76" t="s">
        <v>1919</v>
      </c>
      <c r="C686" s="76" t="str">
        <f>'D10 Skate and wheels parks'!I42</f>
        <v>No skate facilities at SLLC</v>
      </c>
      <c r="D686" s="82"/>
      <c r="E686" s="83"/>
      <c r="F686" s="82"/>
      <c r="G686" s="83"/>
      <c r="H686" s="84" t="s">
        <v>1912</v>
      </c>
    </row>
    <row r="687" spans="1:8" x14ac:dyDescent="0.25">
      <c r="A687" s="89" t="s">
        <v>1692</v>
      </c>
      <c r="B687" s="76" t="s">
        <v>1919</v>
      </c>
      <c r="C687" s="76" t="str">
        <f>'D10 Skate and wheels parks'!I43</f>
        <v>No skate facilities at SLLC</v>
      </c>
      <c r="D687" s="82"/>
      <c r="E687" s="83"/>
      <c r="F687" s="82"/>
      <c r="G687" s="83"/>
      <c r="H687" s="84" t="s">
        <v>1912</v>
      </c>
    </row>
    <row r="688" spans="1:8" x14ac:dyDescent="0.25">
      <c r="A688" s="89" t="s">
        <v>1693</v>
      </c>
      <c r="B688" s="76" t="s">
        <v>1919</v>
      </c>
      <c r="C688" s="76" t="str">
        <f>'D10 Skate and wheels parks'!I44</f>
        <v>No skate facilities at SLLC</v>
      </c>
      <c r="D688" s="82"/>
      <c r="E688" s="83"/>
      <c r="F688" s="82"/>
      <c r="G688" s="83"/>
      <c r="H688" s="84" t="s">
        <v>1912</v>
      </c>
    </row>
    <row r="689" spans="1:8" x14ac:dyDescent="0.25">
      <c r="A689" s="89" t="s">
        <v>1694</v>
      </c>
      <c r="B689" s="76" t="s">
        <v>1919</v>
      </c>
      <c r="C689" s="76" t="str">
        <f>'D10 Skate and wheels parks'!I45</f>
        <v>No skate facilities at SLLC</v>
      </c>
      <c r="D689" s="82"/>
      <c r="E689" s="83"/>
      <c r="F689" s="82"/>
      <c r="G689" s="83"/>
      <c r="H689" s="84" t="s">
        <v>1912</v>
      </c>
    </row>
    <row r="690" spans="1:8" x14ac:dyDescent="0.25">
      <c r="A690" s="89" t="s">
        <v>1695</v>
      </c>
      <c r="B690" s="76" t="s">
        <v>1919</v>
      </c>
      <c r="C690" s="76" t="str">
        <f>'D10 Skate and wheels parks'!I46</f>
        <v>No skate facilities at SLLC</v>
      </c>
      <c r="D690" s="82"/>
      <c r="E690" s="83"/>
      <c r="F690" s="82"/>
      <c r="G690" s="83"/>
      <c r="H690" s="84" t="s">
        <v>1912</v>
      </c>
    </row>
    <row r="691" spans="1:8" x14ac:dyDescent="0.25">
      <c r="A691" s="89" t="s">
        <v>1697</v>
      </c>
      <c r="B691" s="76" t="s">
        <v>1919</v>
      </c>
      <c r="C691" s="76" t="str">
        <f>'D10 Skate and wheels parks'!I47</f>
        <v>No skate facilities at SLLC</v>
      </c>
      <c r="D691" s="82"/>
      <c r="E691" s="83"/>
      <c r="F691" s="82"/>
      <c r="G691" s="83"/>
      <c r="H691" s="84" t="s">
        <v>1912</v>
      </c>
    </row>
    <row r="692" spans="1:8" x14ac:dyDescent="0.25">
      <c r="A692" s="89" t="s">
        <v>1699</v>
      </c>
      <c r="B692" s="76" t="s">
        <v>1919</v>
      </c>
      <c r="C692" s="76" t="str">
        <f>'D10 Skate and wheels parks'!I48</f>
        <v>No skate facilities at SLLC</v>
      </c>
      <c r="D692" s="82"/>
      <c r="E692" s="83"/>
      <c r="F692" s="82"/>
      <c r="G692" s="83"/>
      <c r="H692" s="84" t="s">
        <v>1912</v>
      </c>
    </row>
    <row r="693" spans="1:8" x14ac:dyDescent="0.25">
      <c r="A693" s="89" t="s">
        <v>1701</v>
      </c>
      <c r="B693" s="76" t="s">
        <v>1919</v>
      </c>
      <c r="C693" s="76" t="str">
        <f>'D10 Skate and wheels parks'!I49</f>
        <v>No skate facilities at SLLC</v>
      </c>
      <c r="D693" s="82"/>
      <c r="E693" s="83"/>
      <c r="F693" s="82"/>
      <c r="G693" s="83"/>
      <c r="H693" s="84" t="s">
        <v>1912</v>
      </c>
    </row>
    <row r="694" spans="1:8" x14ac:dyDescent="0.25">
      <c r="A694" s="89" t="s">
        <v>1702</v>
      </c>
      <c r="B694" s="76" t="s">
        <v>1919</v>
      </c>
      <c r="C694" s="76" t="str">
        <f>'D10 Skate and wheels parks'!I51</f>
        <v>No skate facilities at SLLC</v>
      </c>
      <c r="D694" s="82"/>
      <c r="E694" s="83"/>
      <c r="F694" s="82"/>
      <c r="G694" s="83"/>
      <c r="H694" s="84" t="s">
        <v>1912</v>
      </c>
    </row>
    <row r="695" spans="1:8" x14ac:dyDescent="0.25">
      <c r="A695" s="89" t="s">
        <v>1703</v>
      </c>
      <c r="B695" s="76" t="s">
        <v>1919</v>
      </c>
      <c r="C695" s="76" t="str">
        <f>'D10 Skate and wheels parks'!I52</f>
        <v>No skate facilities at SLLC</v>
      </c>
      <c r="D695" s="82"/>
      <c r="E695" s="83"/>
      <c r="F695" s="82"/>
      <c r="G695" s="83"/>
      <c r="H695" s="84" t="s">
        <v>1912</v>
      </c>
    </row>
    <row r="696" spans="1:8" x14ac:dyDescent="0.25">
      <c r="A696" s="89" t="s">
        <v>1704</v>
      </c>
      <c r="B696" s="76" t="s">
        <v>1919</v>
      </c>
      <c r="C696" s="76" t="str">
        <f>'D10 Skate and wheels parks'!I53</f>
        <v>No skate facilities at SLLC</v>
      </c>
      <c r="D696" s="82"/>
      <c r="E696" s="83"/>
      <c r="F696" s="82"/>
      <c r="G696" s="83"/>
      <c r="H696" s="84" t="s">
        <v>1912</v>
      </c>
    </row>
    <row r="697" spans="1:8" x14ac:dyDescent="0.25">
      <c r="A697" s="89" t="s">
        <v>1706</v>
      </c>
      <c r="B697" s="76" t="s">
        <v>1919</v>
      </c>
      <c r="C697" s="76" t="str">
        <f>'D10 Skate and wheels parks'!I54</f>
        <v>No skate facilities at SLLC</v>
      </c>
      <c r="D697" s="82"/>
      <c r="E697" s="83"/>
      <c r="F697" s="82"/>
      <c r="G697" s="83"/>
      <c r="H697" s="84" t="s">
        <v>1912</v>
      </c>
    </row>
    <row r="698" spans="1:8" x14ac:dyDescent="0.25">
      <c r="A698" s="89" t="s">
        <v>1708</v>
      </c>
      <c r="B698" s="76" t="s">
        <v>1919</v>
      </c>
      <c r="C698" s="76" t="str">
        <f>'D10 Skate and wheels parks'!I55</f>
        <v>No skate facilities at SLLC</v>
      </c>
      <c r="D698" s="82"/>
      <c r="E698" s="83"/>
      <c r="F698" s="82"/>
      <c r="G698" s="83"/>
      <c r="H698" s="84" t="s">
        <v>1912</v>
      </c>
    </row>
    <row r="699" spans="1:8" x14ac:dyDescent="0.25">
      <c r="A699" s="89" t="s">
        <v>1710</v>
      </c>
      <c r="B699" s="76" t="s">
        <v>1919</v>
      </c>
      <c r="C699" s="76" t="str">
        <f>'D10 Skate and wheels parks'!I57</f>
        <v>No skate facilities at SLLC</v>
      </c>
      <c r="D699" s="82"/>
      <c r="E699" s="83"/>
      <c r="F699" s="82"/>
      <c r="G699" s="83"/>
      <c r="H699" s="84" t="s">
        <v>1912</v>
      </c>
    </row>
    <row r="700" spans="1:8" x14ac:dyDescent="0.25">
      <c r="A700" s="89" t="s">
        <v>1712</v>
      </c>
      <c r="B700" s="76" t="s">
        <v>1919</v>
      </c>
      <c r="C700" s="76" t="str">
        <f>'D10 Skate and wheels parks'!I58</f>
        <v>No skate facilities at SLLC</v>
      </c>
      <c r="D700" s="82"/>
      <c r="E700" s="83"/>
      <c r="F700" s="82"/>
      <c r="G700" s="83"/>
      <c r="H700" s="84" t="s">
        <v>1912</v>
      </c>
    </row>
    <row r="701" spans="1:8" x14ac:dyDescent="0.25">
      <c r="A701" s="89" t="s">
        <v>1714</v>
      </c>
      <c r="B701" s="76" t="s">
        <v>1919</v>
      </c>
      <c r="C701" s="76" t="str">
        <f>'D10 Skate and wheels parks'!I59</f>
        <v>No skate facilities at SLLC</v>
      </c>
      <c r="D701" s="82"/>
      <c r="E701" s="83"/>
      <c r="F701" s="82"/>
      <c r="G701" s="83"/>
      <c r="H701" s="84" t="s">
        <v>1912</v>
      </c>
    </row>
    <row r="702" spans="1:8" x14ac:dyDescent="0.25">
      <c r="A702" s="89" t="s">
        <v>1716</v>
      </c>
      <c r="B702" s="76" t="s">
        <v>1919</v>
      </c>
      <c r="C702" s="76" t="str">
        <f>'D10 Skate and wheels parks'!I60</f>
        <v>No skate facilities at SLLC</v>
      </c>
      <c r="D702" s="82"/>
      <c r="E702" s="83"/>
      <c r="F702" s="82"/>
      <c r="G702" s="83"/>
      <c r="H702" s="84" t="s">
        <v>1912</v>
      </c>
    </row>
    <row r="703" spans="1:8" x14ac:dyDescent="0.25">
      <c r="A703" s="89" t="s">
        <v>1717</v>
      </c>
      <c r="B703" s="76" t="s">
        <v>1919</v>
      </c>
      <c r="C703" s="76" t="str">
        <f>'D10 Skate and wheels parks'!I61</f>
        <v>No skate facilities at SLLC</v>
      </c>
      <c r="D703" s="82"/>
      <c r="E703" s="83"/>
      <c r="F703" s="82"/>
      <c r="G703" s="83"/>
      <c r="H703" s="84" t="s">
        <v>1912</v>
      </c>
    </row>
    <row r="704" spans="1:8" x14ac:dyDescent="0.25">
      <c r="A704" s="89" t="s">
        <v>1718</v>
      </c>
      <c r="B704" s="76" t="s">
        <v>1919</v>
      </c>
      <c r="C704" s="76" t="str">
        <f>'D10 Skate and wheels parks'!I62</f>
        <v>No skate facilities at SLLC</v>
      </c>
      <c r="D704" s="82"/>
      <c r="E704" s="83"/>
      <c r="F704" s="82"/>
      <c r="G704" s="83"/>
      <c r="H704" s="84" t="s">
        <v>1912</v>
      </c>
    </row>
    <row r="705" spans="1:8" x14ac:dyDescent="0.25">
      <c r="A705" s="89" t="s">
        <v>1720</v>
      </c>
      <c r="B705" s="76" t="s">
        <v>1919</v>
      </c>
      <c r="C705" s="76" t="str">
        <f>'D10 Skate and wheels parks'!I63</f>
        <v>No skate facilities at SLLC</v>
      </c>
      <c r="D705" s="82"/>
      <c r="E705" s="83"/>
      <c r="F705" s="82"/>
      <c r="G705" s="83"/>
      <c r="H705" s="84" t="s">
        <v>1912</v>
      </c>
    </row>
    <row r="706" spans="1:8" x14ac:dyDescent="0.25">
      <c r="A706" s="89" t="s">
        <v>1722</v>
      </c>
      <c r="B706" s="76" t="s">
        <v>1919</v>
      </c>
      <c r="C706" s="76" t="str">
        <f>'D10 Skate and wheels parks'!I64</f>
        <v>No skate facilities at SLLC</v>
      </c>
      <c r="D706" s="82"/>
      <c r="E706" s="83"/>
      <c r="F706" s="82"/>
      <c r="G706" s="83"/>
      <c r="H706" s="84" t="s">
        <v>1912</v>
      </c>
    </row>
    <row r="707" spans="1:8" x14ac:dyDescent="0.25">
      <c r="A707" s="89" t="s">
        <v>1725</v>
      </c>
      <c r="B707" s="76" t="s">
        <v>1919</v>
      </c>
      <c r="C707" s="76" t="str">
        <f>'D10 Skate and wheels parks'!I66</f>
        <v>No skate facilities at SLLC</v>
      </c>
      <c r="D707" s="82"/>
      <c r="E707" s="83"/>
      <c r="F707" s="82"/>
      <c r="G707" s="83"/>
      <c r="H707" s="84" t="s">
        <v>1912</v>
      </c>
    </row>
    <row r="708" spans="1:8" x14ac:dyDescent="0.25">
      <c r="A708" s="89" t="s">
        <v>1726</v>
      </c>
      <c r="B708" s="76" t="s">
        <v>1919</v>
      </c>
      <c r="C708" s="76" t="str">
        <f>'D10 Skate and wheels parks'!I67</f>
        <v>No skate facilities at SLLC</v>
      </c>
      <c r="D708" s="82"/>
      <c r="E708" s="83"/>
      <c r="F708" s="82"/>
      <c r="G708" s="83"/>
      <c r="H708" s="84" t="s">
        <v>1912</v>
      </c>
    </row>
    <row r="709" spans="1:8" x14ac:dyDescent="0.25">
      <c r="A709" s="89" t="s">
        <v>1728</v>
      </c>
      <c r="B709" s="76" t="s">
        <v>1919</v>
      </c>
      <c r="C709" s="76" t="str">
        <f>'D10 Skate and wheels parks'!I69</f>
        <v>No skate facilities at SLLC</v>
      </c>
      <c r="D709" s="82"/>
      <c r="E709" s="83"/>
      <c r="F709" s="82"/>
      <c r="G709" s="83"/>
      <c r="H709" s="84" t="s">
        <v>1912</v>
      </c>
    </row>
    <row r="710" spans="1:8" x14ac:dyDescent="0.25">
      <c r="A710" s="89" t="s">
        <v>1731</v>
      </c>
      <c r="B710" s="76" t="s">
        <v>1919</v>
      </c>
      <c r="C710" s="76" t="str">
        <f>'D10 Skate and wheels parks'!I70</f>
        <v>No skate facilities at SLLC</v>
      </c>
      <c r="D710" s="82"/>
      <c r="E710" s="83"/>
      <c r="F710" s="82"/>
      <c r="G710" s="83"/>
      <c r="H710" s="84" t="s">
        <v>1912</v>
      </c>
    </row>
    <row r="711" spans="1:8" x14ac:dyDescent="0.25">
      <c r="A711" s="89" t="s">
        <v>1733</v>
      </c>
      <c r="B711" s="76" t="s">
        <v>1919</v>
      </c>
      <c r="C711" s="76" t="str">
        <f>'D10 Skate and wheels parks'!I71</f>
        <v>No skate facilities at SLLC</v>
      </c>
      <c r="D711" s="82"/>
      <c r="E711" s="83"/>
      <c r="F711" s="82"/>
      <c r="G711" s="83"/>
      <c r="H711" s="84" t="s">
        <v>1912</v>
      </c>
    </row>
    <row r="712" spans="1:8" x14ac:dyDescent="0.25">
      <c r="A712" s="89" t="s">
        <v>1735</v>
      </c>
      <c r="B712" s="76" t="s">
        <v>1919</v>
      </c>
      <c r="C712" s="76" t="str">
        <f>'D10 Skate and wheels parks'!I72</f>
        <v>No skate facilities at SLLC</v>
      </c>
      <c r="D712" s="82"/>
      <c r="E712" s="83"/>
      <c r="F712" s="82"/>
      <c r="G712" s="83"/>
      <c r="H712" s="84" t="s">
        <v>1912</v>
      </c>
    </row>
    <row r="713" spans="1:8" x14ac:dyDescent="0.25">
      <c r="A713" s="89" t="s">
        <v>1737</v>
      </c>
      <c r="B713" s="76" t="s">
        <v>1919</v>
      </c>
      <c r="C713" s="76" t="str">
        <f>'D10 Skate and wheels parks'!I73</f>
        <v>No skate facilities at SLLC</v>
      </c>
      <c r="D713" s="82"/>
      <c r="E713" s="83"/>
      <c r="F713" s="82"/>
      <c r="G713" s="83"/>
      <c r="H713" s="84" t="s">
        <v>1912</v>
      </c>
    </row>
    <row r="714" spans="1:8" x14ac:dyDescent="0.25">
      <c r="A714" s="89" t="s">
        <v>1739</v>
      </c>
      <c r="B714" s="76" t="s">
        <v>1919</v>
      </c>
      <c r="C714" s="76" t="str">
        <f>'D10 Skate and wheels parks'!I74</f>
        <v>No skate facilities at SLLC</v>
      </c>
      <c r="D714" s="82"/>
      <c r="E714" s="83"/>
      <c r="F714" s="82"/>
      <c r="G714" s="83"/>
      <c r="H714" s="84" t="s">
        <v>1912</v>
      </c>
    </row>
    <row r="715" spans="1:8" x14ac:dyDescent="0.25">
      <c r="A715" s="89" t="s">
        <v>1741</v>
      </c>
      <c r="B715" s="76" t="s">
        <v>1919</v>
      </c>
      <c r="C715" s="76" t="str">
        <f>'D10 Skate and wheels parks'!I75</f>
        <v>No skate facilities at SLLC</v>
      </c>
      <c r="D715" s="82"/>
      <c r="E715" s="83"/>
      <c r="F715" s="82"/>
      <c r="G715" s="83"/>
      <c r="H715" s="84" t="s">
        <v>1912</v>
      </c>
    </row>
    <row r="716" spans="1:8" x14ac:dyDescent="0.25">
      <c r="A716" s="89" t="s">
        <v>1743</v>
      </c>
      <c r="B716" s="76" t="s">
        <v>1919</v>
      </c>
      <c r="C716" s="76" t="str">
        <f>'D10 Skate and wheels parks'!I76</f>
        <v>No skate facilities at SLLC</v>
      </c>
      <c r="D716" s="82"/>
      <c r="E716" s="83"/>
      <c r="F716" s="82"/>
      <c r="G716" s="83"/>
      <c r="H716" s="84" t="s">
        <v>1912</v>
      </c>
    </row>
    <row r="717" spans="1:8" x14ac:dyDescent="0.25">
      <c r="A717" s="89" t="s">
        <v>1745</v>
      </c>
      <c r="B717" s="76" t="s">
        <v>1919</v>
      </c>
      <c r="C717" s="76" t="str">
        <f>'D10 Skate and wheels parks'!I77</f>
        <v>No skate facilities at SLLC</v>
      </c>
      <c r="D717" s="82"/>
      <c r="E717" s="83"/>
      <c r="F717" s="82"/>
      <c r="G717" s="83"/>
      <c r="H717" s="84" t="s">
        <v>1912</v>
      </c>
    </row>
    <row r="718" spans="1:8" x14ac:dyDescent="0.25">
      <c r="A718" s="89" t="s">
        <v>1747</v>
      </c>
      <c r="B718" s="76" t="s">
        <v>1919</v>
      </c>
      <c r="C718" s="76" t="str">
        <f>'D10 Skate and wheels parks'!I78</f>
        <v>No skate facilities at SLLC</v>
      </c>
      <c r="D718" s="82"/>
      <c r="E718" s="83"/>
      <c r="F718" s="82"/>
      <c r="G718" s="83"/>
      <c r="H718" s="84" t="s">
        <v>1912</v>
      </c>
    </row>
    <row r="719" spans="1:8" x14ac:dyDescent="0.25">
      <c r="A719" s="89" t="s">
        <v>1749</v>
      </c>
      <c r="B719" s="76" t="s">
        <v>1919</v>
      </c>
      <c r="C719" s="76" t="str">
        <f>'D10 Skate and wheels parks'!I79</f>
        <v>No skate facilities at SLLC</v>
      </c>
      <c r="D719" s="82"/>
      <c r="E719" s="83"/>
      <c r="F719" s="82"/>
      <c r="G719" s="83"/>
      <c r="H719" s="84" t="s">
        <v>1912</v>
      </c>
    </row>
    <row r="720" spans="1:8" x14ac:dyDescent="0.25">
      <c r="A720" s="89" t="s">
        <v>1751</v>
      </c>
      <c r="B720" s="76" t="s">
        <v>1919</v>
      </c>
      <c r="C720" s="76" t="str">
        <f>'D10 Skate and wheels parks'!I80</f>
        <v>No further action required</v>
      </c>
      <c r="D720" s="82"/>
      <c r="E720" s="83"/>
      <c r="F720" s="82"/>
      <c r="G720" s="83"/>
      <c r="H720" s="84" t="s">
        <v>1912</v>
      </c>
    </row>
    <row r="721" spans="1:8" x14ac:dyDescent="0.25">
      <c r="A721" s="89" t="s">
        <v>1752</v>
      </c>
      <c r="B721" s="76" t="s">
        <v>1919</v>
      </c>
      <c r="C721" s="76" t="str">
        <f>'D10 Skate and wheels parks'!I81</f>
        <v>No further action required</v>
      </c>
      <c r="D721" s="82"/>
      <c r="E721" s="83"/>
      <c r="F721" s="82"/>
      <c r="G721" s="83"/>
      <c r="H721" s="84" t="s">
        <v>1912</v>
      </c>
    </row>
    <row r="722" spans="1:8" x14ac:dyDescent="0.25">
      <c r="A722" s="80" t="s">
        <v>1757</v>
      </c>
      <c r="B722" s="78" t="s">
        <v>1921</v>
      </c>
      <c r="C722" s="78" t="str">
        <f>'D11 Tennis'!I21</f>
        <v>No outdoor tennis at SLLC</v>
      </c>
      <c r="D722" s="87"/>
      <c r="E722" s="88"/>
      <c r="F722" s="87"/>
      <c r="G722" s="88"/>
      <c r="H722" s="84" t="s">
        <v>1912</v>
      </c>
    </row>
    <row r="723" spans="1:8" x14ac:dyDescent="0.25">
      <c r="A723" s="80" t="s">
        <v>1759</v>
      </c>
      <c r="B723" s="78" t="s">
        <v>1921</v>
      </c>
      <c r="C723" s="78" t="str">
        <f>'D11 Tennis'!I22</f>
        <v>No outdoor tennis at SLLC</v>
      </c>
      <c r="D723" s="87"/>
      <c r="E723" s="88"/>
      <c r="F723" s="87"/>
      <c r="G723" s="88"/>
      <c r="H723" s="84" t="s">
        <v>1912</v>
      </c>
    </row>
    <row r="724" spans="1:8" x14ac:dyDescent="0.25">
      <c r="A724" s="80" t="s">
        <v>1760</v>
      </c>
      <c r="B724" s="78" t="s">
        <v>1921</v>
      </c>
      <c r="C724" s="78" t="str">
        <f>'D11 Tennis'!I23</f>
        <v>No outdoor tennis at SLLC</v>
      </c>
      <c r="D724" s="87"/>
      <c r="E724" s="88"/>
      <c r="F724" s="87"/>
      <c r="G724" s="88"/>
      <c r="H724" s="84" t="s">
        <v>1912</v>
      </c>
    </row>
    <row r="725" spans="1:8" x14ac:dyDescent="0.25">
      <c r="A725" s="80" t="s">
        <v>1761</v>
      </c>
      <c r="B725" s="78" t="s">
        <v>1921</v>
      </c>
      <c r="C725" s="78" t="str">
        <f>'D11 Tennis'!I24</f>
        <v>No outdoor tennis at SLLC</v>
      </c>
      <c r="D725" s="87"/>
      <c r="E725" s="88"/>
      <c r="F725" s="87"/>
      <c r="G725" s="88"/>
      <c r="H725" s="84" t="s">
        <v>1912</v>
      </c>
    </row>
    <row r="726" spans="1:8" x14ac:dyDescent="0.25">
      <c r="A726" s="80" t="s">
        <v>1762</v>
      </c>
      <c r="B726" s="78" t="s">
        <v>1921</v>
      </c>
      <c r="C726" s="78" t="str">
        <f>'D11 Tennis'!I25</f>
        <v>No outdoor tennis at SLLC</v>
      </c>
      <c r="D726" s="87"/>
      <c r="E726" s="88"/>
      <c r="F726" s="87"/>
      <c r="G726" s="88"/>
      <c r="H726" s="84" t="s">
        <v>1912</v>
      </c>
    </row>
    <row r="727" spans="1:8" x14ac:dyDescent="0.25">
      <c r="A727" s="80" t="s">
        <v>1763</v>
      </c>
      <c r="B727" s="78" t="s">
        <v>1921</v>
      </c>
      <c r="C727" s="78" t="str">
        <f>'D11 Tennis'!I26</f>
        <v>No outdoor tennis at SLLC</v>
      </c>
      <c r="D727" s="87"/>
      <c r="E727" s="88"/>
      <c r="F727" s="87"/>
      <c r="G727" s="88"/>
      <c r="H727" s="84" t="s">
        <v>1912</v>
      </c>
    </row>
    <row r="728" spans="1:8" x14ac:dyDescent="0.25">
      <c r="A728" s="80" t="s">
        <v>1765</v>
      </c>
      <c r="B728" s="78" t="s">
        <v>1921</v>
      </c>
      <c r="C728" s="78" t="str">
        <f>'D11 Tennis'!I28</f>
        <v>No outdoor tennis at SLLC</v>
      </c>
      <c r="D728" s="87"/>
      <c r="E728" s="88"/>
      <c r="F728" s="87"/>
      <c r="G728" s="88"/>
      <c r="H728" s="84" t="s">
        <v>1912</v>
      </c>
    </row>
    <row r="729" spans="1:8" x14ac:dyDescent="0.25">
      <c r="A729" s="80" t="s">
        <v>1766</v>
      </c>
      <c r="B729" s="78" t="s">
        <v>1921</v>
      </c>
      <c r="C729" s="78" t="str">
        <f>'D11 Tennis'!I29</f>
        <v>No outdoor tennis at SLLC</v>
      </c>
      <c r="D729" s="87"/>
      <c r="E729" s="88"/>
      <c r="F729" s="87"/>
      <c r="G729" s="88"/>
      <c r="H729" s="84" t="s">
        <v>1912</v>
      </c>
    </row>
    <row r="730" spans="1:8" x14ac:dyDescent="0.25">
      <c r="A730" s="80" t="s">
        <v>1768</v>
      </c>
      <c r="B730" s="78" t="s">
        <v>1921</v>
      </c>
      <c r="C730" s="78" t="str">
        <f>'D11 Tennis'!I30</f>
        <v>No outdoor tennis at SLLC</v>
      </c>
      <c r="D730" s="87"/>
      <c r="E730" s="88"/>
      <c r="F730" s="87"/>
      <c r="G730" s="88"/>
      <c r="H730" s="84" t="s">
        <v>1912</v>
      </c>
    </row>
    <row r="731" spans="1:8" x14ac:dyDescent="0.25">
      <c r="A731" s="80" t="s">
        <v>1769</v>
      </c>
      <c r="B731" s="78" t="s">
        <v>1921</v>
      </c>
      <c r="C731" s="78" t="str">
        <f>'D11 Tennis'!I31</f>
        <v>No outdoor tennis at SLLC</v>
      </c>
      <c r="D731" s="87"/>
      <c r="E731" s="88"/>
      <c r="F731" s="87"/>
      <c r="G731" s="88"/>
      <c r="H731" s="84" t="s">
        <v>1912</v>
      </c>
    </row>
    <row r="732" spans="1:8" x14ac:dyDescent="0.25">
      <c r="A732" s="80" t="s">
        <v>1770</v>
      </c>
      <c r="B732" s="78" t="s">
        <v>1921</v>
      </c>
      <c r="C732" s="78" t="str">
        <f>'D11 Tennis'!I33</f>
        <v>No outdoor tennis at SLLC</v>
      </c>
      <c r="D732" s="87"/>
      <c r="E732" s="88"/>
      <c r="F732" s="87"/>
      <c r="G732" s="88"/>
      <c r="H732" s="84" t="s">
        <v>1912</v>
      </c>
    </row>
    <row r="733" spans="1:8" x14ac:dyDescent="0.25">
      <c r="A733" s="80" t="s">
        <v>1772</v>
      </c>
      <c r="B733" s="78" t="s">
        <v>1921</v>
      </c>
      <c r="C733" s="78" t="str">
        <f>'D11 Tennis'!I34</f>
        <v>No outdoor tennis at SLLC</v>
      </c>
      <c r="D733" s="87"/>
      <c r="E733" s="88"/>
      <c r="F733" s="87"/>
      <c r="G733" s="88"/>
      <c r="H733" s="84" t="s">
        <v>1912</v>
      </c>
    </row>
    <row r="734" spans="1:8" x14ac:dyDescent="0.25">
      <c r="A734" s="80" t="s">
        <v>1774</v>
      </c>
      <c r="B734" s="78" t="s">
        <v>1921</v>
      </c>
      <c r="C734" s="78" t="str">
        <f>'D11 Tennis'!I35</f>
        <v>No outdoor tennis at SLLC</v>
      </c>
      <c r="D734" s="87"/>
      <c r="E734" s="88"/>
      <c r="F734" s="87"/>
      <c r="G734" s="88"/>
      <c r="H734" s="84" t="s">
        <v>1912</v>
      </c>
    </row>
    <row r="735" spans="1:8" x14ac:dyDescent="0.25">
      <c r="A735" s="80" t="s">
        <v>1777</v>
      </c>
      <c r="B735" s="78" t="s">
        <v>1921</v>
      </c>
      <c r="C735" s="78" t="str">
        <f>'D11 Tennis'!I38</f>
        <v>No outdoor tennis at SLLC</v>
      </c>
      <c r="D735" s="87"/>
      <c r="E735" s="88"/>
      <c r="F735" s="87"/>
      <c r="G735" s="88"/>
      <c r="H735" s="84" t="s">
        <v>1912</v>
      </c>
    </row>
    <row r="736" spans="1:8" x14ac:dyDescent="0.25">
      <c r="A736" s="80" t="s">
        <v>1778</v>
      </c>
      <c r="B736" s="78" t="s">
        <v>1921</v>
      </c>
      <c r="C736" s="78" t="str">
        <f>'D11 Tennis'!I39</f>
        <v>No outdoor tennis at SLLC</v>
      </c>
      <c r="D736" s="87"/>
      <c r="E736" s="88"/>
      <c r="F736" s="87"/>
      <c r="G736" s="88"/>
      <c r="H736" s="84" t="s">
        <v>1912</v>
      </c>
    </row>
    <row r="737" spans="1:8" x14ac:dyDescent="0.25">
      <c r="A737" s="80" t="s">
        <v>1780</v>
      </c>
      <c r="B737" s="78" t="s">
        <v>1921</v>
      </c>
      <c r="C737" s="78" t="str">
        <f>'D11 Tennis'!I40</f>
        <v>No outdoor tennis at SLLC</v>
      </c>
      <c r="D737" s="87"/>
      <c r="E737" s="88"/>
      <c r="F737" s="87"/>
      <c r="G737" s="88"/>
      <c r="H737" s="84" t="s">
        <v>1912</v>
      </c>
    </row>
    <row r="738" spans="1:8" x14ac:dyDescent="0.25">
      <c r="A738" s="80" t="s">
        <v>1782</v>
      </c>
      <c r="B738" s="78" t="s">
        <v>1921</v>
      </c>
      <c r="C738" s="78" t="str">
        <f>'D11 Tennis'!I41</f>
        <v>No outdoor tennis at SLLC</v>
      </c>
      <c r="D738" s="87"/>
      <c r="E738" s="88"/>
      <c r="F738" s="87"/>
      <c r="G738" s="88"/>
      <c r="H738" s="84" t="s">
        <v>1912</v>
      </c>
    </row>
    <row r="739" spans="1:8" x14ac:dyDescent="0.25">
      <c r="A739" s="80" t="s">
        <v>1784</v>
      </c>
      <c r="B739" s="78" t="s">
        <v>1921</v>
      </c>
      <c r="C739" s="78" t="str">
        <f>'D11 Tennis'!I42</f>
        <v>No outdoor tennis at SLLC</v>
      </c>
      <c r="D739" s="87"/>
      <c r="E739" s="88"/>
      <c r="F739" s="87"/>
      <c r="G739" s="88"/>
      <c r="H739" s="84" t="s">
        <v>1912</v>
      </c>
    </row>
    <row r="740" spans="1:8" x14ac:dyDescent="0.25">
      <c r="A740" s="80" t="s">
        <v>1786</v>
      </c>
      <c r="B740" s="78" t="s">
        <v>1921</v>
      </c>
      <c r="C740" s="78" t="str">
        <f>'D11 Tennis'!I43</f>
        <v>No outdoor tennis at SLLC</v>
      </c>
      <c r="D740" s="87"/>
      <c r="E740" s="88"/>
      <c r="F740" s="87"/>
      <c r="G740" s="88"/>
      <c r="H740" s="84" t="s">
        <v>1912</v>
      </c>
    </row>
    <row r="741" spans="1:8" x14ac:dyDescent="0.25">
      <c r="A741" s="80" t="s">
        <v>1788</v>
      </c>
      <c r="B741" s="78" t="s">
        <v>1921</v>
      </c>
      <c r="C741" s="78" t="str">
        <f>'D11 Tennis'!I44</f>
        <v>No outdoor tennis at SLLC</v>
      </c>
      <c r="D741" s="87"/>
      <c r="E741" s="88"/>
      <c r="F741" s="87"/>
      <c r="G741" s="88"/>
      <c r="H741" s="84" t="s">
        <v>1912</v>
      </c>
    </row>
    <row r="742" spans="1:8" x14ac:dyDescent="0.25">
      <c r="A742" s="80" t="s">
        <v>1789</v>
      </c>
      <c r="B742" s="78" t="s">
        <v>1921</v>
      </c>
      <c r="C742" s="78" t="str">
        <f>'D11 Tennis'!I45</f>
        <v>No outdoor tennis at SLLC</v>
      </c>
      <c r="D742" s="87"/>
      <c r="E742" s="88"/>
      <c r="F742" s="87"/>
      <c r="G742" s="88"/>
      <c r="H742" s="84" t="s">
        <v>1912</v>
      </c>
    </row>
    <row r="743" spans="1:8" x14ac:dyDescent="0.25">
      <c r="A743" s="80" t="s">
        <v>1791</v>
      </c>
      <c r="B743" s="78" t="s">
        <v>1921</v>
      </c>
      <c r="C743" s="78" t="str">
        <f>'D11 Tennis'!I46</f>
        <v>No outdoor tennis at SLLC</v>
      </c>
      <c r="D743" s="87"/>
      <c r="E743" s="88"/>
      <c r="F743" s="87"/>
      <c r="G743" s="88"/>
      <c r="H743" s="84" t="s">
        <v>1912</v>
      </c>
    </row>
    <row r="744" spans="1:8" x14ac:dyDescent="0.25">
      <c r="A744" s="80" t="s">
        <v>1794</v>
      </c>
      <c r="B744" s="78" t="s">
        <v>1921</v>
      </c>
      <c r="C744" s="78" t="str">
        <f>'D11 Tennis'!I49</f>
        <v>No outdoor tennis at SLLC</v>
      </c>
      <c r="D744" s="87"/>
      <c r="E744" s="88"/>
      <c r="F744" s="87"/>
      <c r="G744" s="88"/>
      <c r="H744" s="84" t="s">
        <v>1912</v>
      </c>
    </row>
    <row r="745" spans="1:8" x14ac:dyDescent="0.25">
      <c r="A745" s="80" t="s">
        <v>1795</v>
      </c>
      <c r="B745" s="78" t="s">
        <v>1921</v>
      </c>
      <c r="C745" s="78" t="str">
        <f>'D11 Tennis'!I50</f>
        <v>No outdoor tennis at SLLC</v>
      </c>
      <c r="D745" s="87"/>
      <c r="E745" s="88"/>
      <c r="F745" s="87"/>
      <c r="G745" s="88"/>
      <c r="H745" s="84" t="s">
        <v>1912</v>
      </c>
    </row>
    <row r="746" spans="1:8" x14ac:dyDescent="0.25">
      <c r="A746" s="80" t="s">
        <v>1796</v>
      </c>
      <c r="B746" s="78" t="s">
        <v>1921</v>
      </c>
      <c r="C746" s="78" t="str">
        <f>'D11 Tennis'!I51</f>
        <v>No outdoor tennis at SLLC</v>
      </c>
      <c r="D746" s="87"/>
      <c r="E746" s="88"/>
      <c r="F746" s="87"/>
      <c r="G746" s="88"/>
      <c r="H746" s="84" t="s">
        <v>1912</v>
      </c>
    </row>
    <row r="747" spans="1:8" x14ac:dyDescent="0.25">
      <c r="A747" s="80" t="s">
        <v>1798</v>
      </c>
      <c r="B747" s="78" t="s">
        <v>1921</v>
      </c>
      <c r="C747" s="78" t="str">
        <f>'D11 Tennis'!I54</f>
        <v>No outdoor tennis at SLLC</v>
      </c>
      <c r="D747" s="87"/>
      <c r="E747" s="88"/>
      <c r="F747" s="87"/>
      <c r="G747" s="88"/>
      <c r="H747" s="84" t="s">
        <v>1912</v>
      </c>
    </row>
    <row r="748" spans="1:8" x14ac:dyDescent="0.25">
      <c r="A748" s="80" t="s">
        <v>1799</v>
      </c>
      <c r="B748" s="78" t="s">
        <v>1921</v>
      </c>
      <c r="C748" s="78" t="str">
        <f>'D11 Tennis'!I55</f>
        <v>No outdoor tennis at SLLC</v>
      </c>
      <c r="D748" s="87"/>
      <c r="E748" s="88"/>
      <c r="F748" s="87"/>
      <c r="G748" s="88"/>
      <c r="H748" s="84" t="s">
        <v>1912</v>
      </c>
    </row>
    <row r="749" spans="1:8" x14ac:dyDescent="0.25">
      <c r="A749" s="80" t="s">
        <v>1800</v>
      </c>
      <c r="B749" s="78" t="s">
        <v>1921</v>
      </c>
      <c r="C749" s="78" t="str">
        <f>'D11 Tennis'!I56</f>
        <v>No outdoor tennis at SLLC</v>
      </c>
      <c r="D749" s="87"/>
      <c r="E749" s="88"/>
      <c r="F749" s="87"/>
      <c r="G749" s="88"/>
      <c r="H749" s="84" t="s">
        <v>1912</v>
      </c>
    </row>
    <row r="750" spans="1:8" x14ac:dyDescent="0.25">
      <c r="A750" s="80" t="s">
        <v>1801</v>
      </c>
      <c r="B750" s="78" t="s">
        <v>1921</v>
      </c>
      <c r="C750" s="78" t="str">
        <f>'D11 Tennis'!I57</f>
        <v>No outdoor tennis at SLLC</v>
      </c>
      <c r="D750" s="87"/>
      <c r="E750" s="88"/>
      <c r="F750" s="87"/>
      <c r="G750" s="88"/>
      <c r="H750" s="84" t="s">
        <v>1912</v>
      </c>
    </row>
    <row r="751" spans="1:8" x14ac:dyDescent="0.25">
      <c r="A751" s="80" t="s">
        <v>1803</v>
      </c>
      <c r="B751" s="78" t="s">
        <v>1921</v>
      </c>
      <c r="C751" s="78" t="str">
        <f>'D11 Tennis'!I60</f>
        <v>No outdoor tennis at SLLC</v>
      </c>
      <c r="D751" s="87"/>
      <c r="E751" s="88"/>
      <c r="F751" s="87"/>
      <c r="G751" s="88"/>
      <c r="H751" s="84" t="s">
        <v>1912</v>
      </c>
    </row>
    <row r="752" spans="1:8" x14ac:dyDescent="0.25">
      <c r="A752" s="80" t="s">
        <v>1804</v>
      </c>
      <c r="B752" s="78" t="s">
        <v>1921</v>
      </c>
      <c r="C752" s="78" t="str">
        <f>'D11 Tennis'!I61</f>
        <v>No outdoor tennis at SLLC</v>
      </c>
      <c r="D752" s="87"/>
      <c r="E752" s="88"/>
      <c r="F752" s="87"/>
      <c r="G752" s="88"/>
      <c r="H752" s="84" t="s">
        <v>1912</v>
      </c>
    </row>
    <row r="753" spans="1:8" x14ac:dyDescent="0.25">
      <c r="A753" s="80" t="s">
        <v>1805</v>
      </c>
      <c r="B753" s="78" t="s">
        <v>1921</v>
      </c>
      <c r="C753" s="78" t="str">
        <f>'D11 Tennis'!I62</f>
        <v>No outdoor tennis at SLLC</v>
      </c>
      <c r="D753" s="87"/>
      <c r="E753" s="88"/>
      <c r="F753" s="87"/>
      <c r="G753" s="88"/>
      <c r="H753" s="84" t="s">
        <v>1912</v>
      </c>
    </row>
    <row r="754" spans="1:8" x14ac:dyDescent="0.25">
      <c r="A754" s="80" t="s">
        <v>1807</v>
      </c>
      <c r="B754" s="78" t="s">
        <v>1921</v>
      </c>
      <c r="C754" s="78" t="str">
        <f>'D11 Tennis'!I64</f>
        <v>No outdoor tennis at SLLC</v>
      </c>
      <c r="D754" s="87"/>
      <c r="E754" s="88"/>
      <c r="F754" s="87"/>
      <c r="G754" s="88"/>
      <c r="H754" s="84" t="s">
        <v>1912</v>
      </c>
    </row>
    <row r="755" spans="1:8" x14ac:dyDescent="0.25">
      <c r="A755" s="80" t="s">
        <v>1809</v>
      </c>
      <c r="B755" s="78" t="s">
        <v>1921</v>
      </c>
      <c r="C755" s="78" t="str">
        <f>'D11 Tennis'!I65</f>
        <v>No outdoor tennis at SLLC</v>
      </c>
      <c r="D755" s="87"/>
      <c r="E755" s="88"/>
      <c r="F755" s="87"/>
      <c r="G755" s="88"/>
      <c r="H755" s="84" t="s">
        <v>1912</v>
      </c>
    </row>
    <row r="756" spans="1:8" x14ac:dyDescent="0.25">
      <c r="A756" s="80" t="s">
        <v>1811</v>
      </c>
      <c r="B756" s="78" t="s">
        <v>1921</v>
      </c>
      <c r="C756" s="78" t="str">
        <f>'D11 Tennis'!I66</f>
        <v>No outdoor tennis at SLLC</v>
      </c>
      <c r="D756" s="87"/>
      <c r="E756" s="88"/>
      <c r="F756" s="87"/>
      <c r="G756" s="88"/>
      <c r="H756" s="84" t="s">
        <v>1912</v>
      </c>
    </row>
    <row r="757" spans="1:8" x14ac:dyDescent="0.25">
      <c r="A757" s="80" t="s">
        <v>1813</v>
      </c>
      <c r="B757" s="78" t="s">
        <v>1921</v>
      </c>
      <c r="C757" s="78" t="str">
        <f>'D11 Tennis'!I67</f>
        <v>No outdoor tennis at SLLC</v>
      </c>
      <c r="D757" s="87"/>
      <c r="E757" s="88"/>
      <c r="F757" s="87"/>
      <c r="G757" s="88"/>
      <c r="H757" s="84" t="s">
        <v>1912</v>
      </c>
    </row>
    <row r="758" spans="1:8" x14ac:dyDescent="0.25">
      <c r="A758" s="80" t="s">
        <v>1815</v>
      </c>
      <c r="B758" s="78" t="s">
        <v>1921</v>
      </c>
      <c r="C758" s="78" t="str">
        <f>'D11 Tennis'!I68</f>
        <v>No outdoor tennis at SLLC</v>
      </c>
      <c r="D758" s="87"/>
      <c r="E758" s="88"/>
      <c r="F758" s="87"/>
      <c r="G758" s="88"/>
      <c r="H758" s="84" t="s">
        <v>1912</v>
      </c>
    </row>
    <row r="759" spans="1:8" x14ac:dyDescent="0.25">
      <c r="A759" s="80" t="s">
        <v>1816</v>
      </c>
      <c r="B759" s="78" t="s">
        <v>1921</v>
      </c>
      <c r="C759" s="78" t="str">
        <f>'D11 Tennis'!I69</f>
        <v>No outdoor tennis at SLLC</v>
      </c>
      <c r="D759" s="87"/>
      <c r="E759" s="88"/>
      <c r="F759" s="87"/>
      <c r="G759" s="88"/>
      <c r="H759" s="84" t="s">
        <v>1912</v>
      </c>
    </row>
    <row r="760" spans="1:8" x14ac:dyDescent="0.25">
      <c r="A760" s="81" t="s">
        <v>1826</v>
      </c>
      <c r="B760" s="76" t="s">
        <v>1820</v>
      </c>
      <c r="C760" s="76" t="str">
        <f>'D12 Pavilions'!I20</f>
        <v xml:space="preserve">Not applicable </v>
      </c>
      <c r="D760" s="82"/>
      <c r="E760" s="83"/>
      <c r="F760" s="82"/>
      <c r="G760" s="83"/>
      <c r="H760" s="84" t="s">
        <v>1912</v>
      </c>
    </row>
    <row r="761" spans="1:8" x14ac:dyDescent="0.25">
      <c r="A761" s="81" t="s">
        <v>1829</v>
      </c>
      <c r="B761" s="76" t="s">
        <v>1820</v>
      </c>
      <c r="C761" s="76" t="str">
        <f>'D12 Pavilions'!I21</f>
        <v xml:space="preserve">Not applicable </v>
      </c>
      <c r="D761" s="82"/>
      <c r="E761" s="83"/>
      <c r="F761" s="82"/>
      <c r="G761" s="83"/>
      <c r="H761" s="84" t="s">
        <v>1912</v>
      </c>
    </row>
    <row r="762" spans="1:8" x14ac:dyDescent="0.25">
      <c r="A762" s="81" t="s">
        <v>1831</v>
      </c>
      <c r="B762" s="76" t="s">
        <v>1820</v>
      </c>
      <c r="C762" s="76" t="str">
        <f>'D12 Pavilions'!I22</f>
        <v xml:space="preserve">Not applicable </v>
      </c>
      <c r="D762" s="82"/>
      <c r="E762" s="83"/>
      <c r="F762" s="82"/>
      <c r="G762" s="83"/>
      <c r="H762" s="84" t="s">
        <v>1912</v>
      </c>
    </row>
    <row r="763" spans="1:8" x14ac:dyDescent="0.25">
      <c r="A763" s="81" t="s">
        <v>1835</v>
      </c>
      <c r="B763" s="76" t="s">
        <v>1820</v>
      </c>
      <c r="C763" s="76" t="str">
        <f>'D12 Pavilions'!I25</f>
        <v xml:space="preserve">Not applicable </v>
      </c>
      <c r="D763" s="82"/>
      <c r="E763" s="83"/>
      <c r="F763" s="82"/>
      <c r="G763" s="83"/>
      <c r="H763" s="84" t="s">
        <v>1912</v>
      </c>
    </row>
    <row r="764" spans="1:8" x14ac:dyDescent="0.25">
      <c r="A764" s="81" t="s">
        <v>1839</v>
      </c>
      <c r="B764" s="76" t="s">
        <v>1820</v>
      </c>
      <c r="C764" s="76" t="str">
        <f>'D12 Pavilions'!I28</f>
        <v xml:space="preserve">Not applicable </v>
      </c>
      <c r="D764" s="82"/>
      <c r="E764" s="83"/>
      <c r="F764" s="82"/>
      <c r="G764" s="83"/>
      <c r="H764" s="84" t="s">
        <v>1912</v>
      </c>
    </row>
    <row r="765" spans="1:8" x14ac:dyDescent="0.25">
      <c r="A765" s="81" t="s">
        <v>1841</v>
      </c>
      <c r="B765" s="76" t="s">
        <v>1820</v>
      </c>
      <c r="C765" s="76" t="str">
        <f>'D12 Pavilions'!I29</f>
        <v xml:space="preserve">Not applicable </v>
      </c>
      <c r="D765" s="82"/>
      <c r="E765" s="83"/>
      <c r="F765" s="82"/>
      <c r="G765" s="83"/>
      <c r="H765" s="84" t="s">
        <v>1912</v>
      </c>
    </row>
    <row r="766" spans="1:8" x14ac:dyDescent="0.25">
      <c r="A766" s="81" t="s">
        <v>1844</v>
      </c>
      <c r="B766" s="76" t="s">
        <v>1820</v>
      </c>
      <c r="C766" s="76" t="str">
        <f>'D12 Pavilions'!I31</f>
        <v xml:space="preserve">Not applicable </v>
      </c>
      <c r="D766" s="82"/>
      <c r="E766" s="83"/>
      <c r="F766" s="82"/>
      <c r="G766" s="83"/>
      <c r="H766" s="84" t="s">
        <v>1912</v>
      </c>
    </row>
    <row r="767" spans="1:8" x14ac:dyDescent="0.25">
      <c r="A767" s="81" t="s">
        <v>1846</v>
      </c>
      <c r="B767" s="76" t="s">
        <v>1820</v>
      </c>
      <c r="C767" s="76" t="str">
        <f>'D12 Pavilions'!I32</f>
        <v xml:space="preserve">Not applicable </v>
      </c>
      <c r="D767" s="82"/>
      <c r="E767" s="83"/>
      <c r="F767" s="82"/>
      <c r="G767" s="83"/>
      <c r="H767" s="84" t="s">
        <v>1912</v>
      </c>
    </row>
    <row r="768" spans="1:8" x14ac:dyDescent="0.25">
      <c r="A768" s="81" t="s">
        <v>1848</v>
      </c>
      <c r="B768" s="76" t="s">
        <v>1820</v>
      </c>
      <c r="C768" s="76" t="str">
        <f>'D12 Pavilions'!I33</f>
        <v xml:space="preserve">Not applicable </v>
      </c>
      <c r="D768" s="82"/>
      <c r="E768" s="83"/>
      <c r="F768" s="82"/>
      <c r="G768" s="83"/>
      <c r="H768" s="84" t="s">
        <v>1912</v>
      </c>
    </row>
    <row r="769" spans="1:8" x14ac:dyDescent="0.25">
      <c r="A769" s="81" t="s">
        <v>1851</v>
      </c>
      <c r="B769" s="76" t="s">
        <v>1820</v>
      </c>
      <c r="C769" s="76" t="str">
        <f>'D12 Pavilions'!I37</f>
        <v xml:space="preserve">Not applicable </v>
      </c>
      <c r="D769" s="82"/>
      <c r="E769" s="83"/>
      <c r="F769" s="82"/>
      <c r="G769" s="83"/>
      <c r="H769" s="84" t="s">
        <v>1912</v>
      </c>
    </row>
    <row r="770" spans="1:8" x14ac:dyDescent="0.25">
      <c r="A770" s="81" t="s">
        <v>1853</v>
      </c>
      <c r="B770" s="76" t="s">
        <v>1820</v>
      </c>
      <c r="C770" s="76" t="str">
        <f>'D12 Pavilions'!I38</f>
        <v xml:space="preserve">Not applicable </v>
      </c>
      <c r="D770" s="82"/>
      <c r="E770" s="83"/>
      <c r="F770" s="82"/>
      <c r="G770" s="83"/>
      <c r="H770" s="84" t="s">
        <v>1912</v>
      </c>
    </row>
    <row r="771" spans="1:8" x14ac:dyDescent="0.25">
      <c r="A771" s="81" t="s">
        <v>1855</v>
      </c>
      <c r="B771" s="76" t="s">
        <v>1820</v>
      </c>
      <c r="C771" s="76" t="str">
        <f>'D12 Pavilions'!I39</f>
        <v xml:space="preserve">Not applicable </v>
      </c>
      <c r="D771" s="82"/>
      <c r="E771" s="83"/>
      <c r="F771" s="82"/>
      <c r="G771" s="83"/>
      <c r="H771" s="84" t="s">
        <v>1912</v>
      </c>
    </row>
    <row r="772" spans="1:8" x14ac:dyDescent="0.25">
      <c r="A772" s="81" t="s">
        <v>1859</v>
      </c>
      <c r="B772" s="76" t="s">
        <v>1820</v>
      </c>
      <c r="C772" s="76" t="str">
        <f>'D12 Pavilions'!I42</f>
        <v xml:space="preserve">Not applicable </v>
      </c>
      <c r="D772" s="82"/>
      <c r="E772" s="83"/>
      <c r="F772" s="82"/>
      <c r="G772" s="83"/>
      <c r="H772" s="84" t="s">
        <v>1912</v>
      </c>
    </row>
    <row r="773" spans="1:8" x14ac:dyDescent="0.25">
      <c r="A773" s="81" t="s">
        <v>1861</v>
      </c>
      <c r="B773" s="76" t="s">
        <v>1820</v>
      </c>
      <c r="C773" s="76" t="str">
        <f>'D12 Pavilions'!I43</f>
        <v xml:space="preserve">Not applicable </v>
      </c>
      <c r="D773" s="82"/>
      <c r="E773" s="83"/>
      <c r="F773" s="82"/>
      <c r="G773" s="83"/>
      <c r="H773" s="84" t="s">
        <v>1912</v>
      </c>
    </row>
    <row r="774" spans="1:8" x14ac:dyDescent="0.25">
      <c r="A774" s="81" t="s">
        <v>1863</v>
      </c>
      <c r="B774" s="76" t="s">
        <v>1820</v>
      </c>
      <c r="C774" s="76" t="str">
        <f>'D12 Pavilions'!I44</f>
        <v xml:space="preserve">Not applicable </v>
      </c>
      <c r="D774" s="82"/>
      <c r="E774" s="83"/>
      <c r="F774" s="82"/>
      <c r="G774" s="83"/>
      <c r="H774" s="84" t="s">
        <v>1912</v>
      </c>
    </row>
    <row r="775" spans="1:8" x14ac:dyDescent="0.25">
      <c r="A775" s="81" t="s">
        <v>1866</v>
      </c>
      <c r="B775" s="76" t="s">
        <v>1820</v>
      </c>
      <c r="C775" s="76" t="str">
        <f>'D12 Pavilions'!I46</f>
        <v xml:space="preserve">Not applicable </v>
      </c>
      <c r="D775" s="82"/>
      <c r="E775" s="83"/>
      <c r="F775" s="82"/>
      <c r="G775" s="83"/>
      <c r="H775" s="84" t="s">
        <v>1912</v>
      </c>
    </row>
    <row r="776" spans="1:8" x14ac:dyDescent="0.25">
      <c r="A776" s="81" t="s">
        <v>1868</v>
      </c>
      <c r="B776" s="76" t="s">
        <v>1820</v>
      </c>
      <c r="C776" s="76" t="str">
        <f>'D12 Pavilions'!I47</f>
        <v xml:space="preserve">Not applicable </v>
      </c>
      <c r="D776" s="82"/>
      <c r="E776" s="83"/>
      <c r="F776" s="82"/>
      <c r="G776" s="83"/>
      <c r="H776" s="84" t="s">
        <v>1912</v>
      </c>
    </row>
    <row r="777" spans="1:8" x14ac:dyDescent="0.25">
      <c r="A777" s="81" t="s">
        <v>1869</v>
      </c>
      <c r="B777" s="76" t="s">
        <v>1820</v>
      </c>
      <c r="C777" s="76" t="str">
        <f>'D12 Pavilions'!I48</f>
        <v xml:space="preserve">Not applicable </v>
      </c>
      <c r="D777" s="82"/>
      <c r="E777" s="83"/>
      <c r="F777" s="82"/>
      <c r="G777" s="83"/>
      <c r="H777" s="84" t="s">
        <v>1912</v>
      </c>
    </row>
    <row r="778" spans="1:8" x14ac:dyDescent="0.25">
      <c r="A778" s="81" t="s">
        <v>1872</v>
      </c>
      <c r="B778" s="76" t="s">
        <v>1820</v>
      </c>
      <c r="C778" s="76" t="str">
        <f>'D12 Pavilions'!I50</f>
        <v xml:space="preserve">Not applicable </v>
      </c>
      <c r="D778" s="82"/>
      <c r="E778" s="83"/>
      <c r="F778" s="82"/>
      <c r="G778" s="83"/>
      <c r="H778" s="84" t="s">
        <v>1912</v>
      </c>
    </row>
    <row r="779" spans="1:8" x14ac:dyDescent="0.25">
      <c r="A779" s="81" t="s">
        <v>1874</v>
      </c>
      <c r="B779" s="76" t="s">
        <v>1820</v>
      </c>
      <c r="C779" s="76" t="str">
        <f>'D12 Pavilions'!I51</f>
        <v xml:space="preserve">Not applicable </v>
      </c>
      <c r="D779" s="82"/>
      <c r="E779" s="83"/>
      <c r="F779" s="82"/>
      <c r="G779" s="83"/>
      <c r="H779" s="84" t="s">
        <v>1912</v>
      </c>
    </row>
    <row r="780" spans="1:8" x14ac:dyDescent="0.25">
      <c r="A780" s="81" t="s">
        <v>1876</v>
      </c>
      <c r="B780" s="76" t="s">
        <v>1820</v>
      </c>
      <c r="C780" s="76" t="str">
        <f>'D12 Pavilions'!I52</f>
        <v xml:space="preserve">Not applicable </v>
      </c>
      <c r="D780" s="82"/>
      <c r="E780" s="83"/>
      <c r="F780" s="82"/>
      <c r="G780" s="83"/>
      <c r="H780" s="84" t="s">
        <v>1912</v>
      </c>
    </row>
    <row r="781" spans="1:8" x14ac:dyDescent="0.25">
      <c r="A781" s="81" t="s">
        <v>1879</v>
      </c>
      <c r="B781" s="76" t="s">
        <v>1820</v>
      </c>
      <c r="C781" s="76" t="str">
        <f>'D12 Pavilions'!I54</f>
        <v xml:space="preserve">Not applicable </v>
      </c>
      <c r="D781" s="82"/>
      <c r="E781" s="83"/>
      <c r="F781" s="82"/>
      <c r="G781" s="83"/>
      <c r="H781" s="84" t="s">
        <v>1912</v>
      </c>
    </row>
    <row r="782" spans="1:8" x14ac:dyDescent="0.25">
      <c r="A782" s="81" t="s">
        <v>1882</v>
      </c>
      <c r="B782" s="76" t="s">
        <v>1820</v>
      </c>
      <c r="C782" s="76" t="str">
        <f>'D12 Pavilions'!I56</f>
        <v xml:space="preserve">Not applicable </v>
      </c>
      <c r="D782" s="82"/>
      <c r="E782" s="83"/>
      <c r="F782" s="82"/>
      <c r="G782" s="83"/>
      <c r="H782" s="84" t="s">
        <v>1912</v>
      </c>
    </row>
    <row r="783" spans="1:8" x14ac:dyDescent="0.25">
      <c r="A783" s="81" t="s">
        <v>1884</v>
      </c>
      <c r="B783" s="76" t="s">
        <v>1820</v>
      </c>
      <c r="C783" s="76" t="str">
        <f>'D12 Pavilions'!I57</f>
        <v xml:space="preserve">Not applicable </v>
      </c>
      <c r="D783" s="82"/>
      <c r="E783" s="83"/>
      <c r="F783" s="82"/>
      <c r="G783" s="83"/>
      <c r="H783" s="84" t="s">
        <v>1912</v>
      </c>
    </row>
    <row r="784" spans="1:8" x14ac:dyDescent="0.25">
      <c r="A784" s="81" t="s">
        <v>1887</v>
      </c>
      <c r="B784" s="76" t="s">
        <v>1820</v>
      </c>
      <c r="C784" s="76" t="str">
        <f>'D12 Pavilions'!I59</f>
        <v xml:space="preserve">Not applicable </v>
      </c>
      <c r="D784" s="82"/>
      <c r="E784" s="83"/>
      <c r="F784" s="82"/>
      <c r="G784" s="83"/>
      <c r="H784" s="84" t="s">
        <v>1912</v>
      </c>
    </row>
    <row r="785" spans="1:8" x14ac:dyDescent="0.25">
      <c r="A785" s="81" t="s">
        <v>1889</v>
      </c>
      <c r="B785" s="76" t="s">
        <v>1820</v>
      </c>
      <c r="C785" s="76" t="str">
        <f>'D12 Pavilions'!I60</f>
        <v xml:space="preserve">Not applicable </v>
      </c>
      <c r="D785" s="82"/>
      <c r="E785" s="83"/>
      <c r="F785" s="82"/>
      <c r="G785" s="83"/>
      <c r="H785" s="84" t="s">
        <v>1912</v>
      </c>
    </row>
    <row r="786" spans="1:8" x14ac:dyDescent="0.25">
      <c r="A786" s="81" t="s">
        <v>1892</v>
      </c>
      <c r="B786" s="76" t="s">
        <v>1820</v>
      </c>
      <c r="C786" s="76" t="str">
        <f>'D12 Pavilions'!I62</f>
        <v xml:space="preserve">Not applicable </v>
      </c>
      <c r="D786" s="82"/>
      <c r="E786" s="83"/>
      <c r="F786" s="82"/>
      <c r="G786" s="83"/>
      <c r="H786" s="84" t="s">
        <v>1912</v>
      </c>
    </row>
    <row r="787" spans="1:8" x14ac:dyDescent="0.25">
      <c r="A787" s="81" t="s">
        <v>1894</v>
      </c>
      <c r="B787" s="76" t="s">
        <v>1820</v>
      </c>
      <c r="C787" s="76" t="str">
        <f>'D12 Pavilions'!I63</f>
        <v xml:space="preserve">Not applicable </v>
      </c>
      <c r="D787" s="82"/>
      <c r="E787" s="83"/>
      <c r="F787" s="82"/>
      <c r="G787" s="83"/>
      <c r="H787" s="84" t="s">
        <v>1912</v>
      </c>
    </row>
    <row r="788" spans="1:8" x14ac:dyDescent="0.25">
      <c r="A788" s="81" t="s">
        <v>1896</v>
      </c>
      <c r="B788" s="76" t="s">
        <v>1820</v>
      </c>
      <c r="C788" s="76" t="str">
        <f>'D12 Pavilions'!I64</f>
        <v xml:space="preserve">Not applicable </v>
      </c>
      <c r="D788" s="82"/>
      <c r="E788" s="83"/>
      <c r="F788" s="82"/>
      <c r="G788" s="83"/>
      <c r="H788" s="84" t="s">
        <v>1912</v>
      </c>
    </row>
    <row r="789" spans="1:8" x14ac:dyDescent="0.25">
      <c r="A789" s="81" t="s">
        <v>1898</v>
      </c>
      <c r="B789" s="76" t="s">
        <v>1820</v>
      </c>
      <c r="C789" s="76" t="str">
        <f>'D12 Pavilions'!I65</f>
        <v>No further action required</v>
      </c>
      <c r="D789" s="82"/>
      <c r="E789" s="83"/>
      <c r="F789" s="82"/>
      <c r="G789" s="83"/>
      <c r="H789" s="84" t="s">
        <v>1912</v>
      </c>
    </row>
    <row r="790" spans="1:8" x14ac:dyDescent="0.25">
      <c r="A790" s="81" t="s">
        <v>1899</v>
      </c>
      <c r="B790" s="76" t="s">
        <v>1820</v>
      </c>
      <c r="C790" s="76" t="str">
        <f>'D12 Pavilions'!I66</f>
        <v>No further action required</v>
      </c>
      <c r="D790" s="82"/>
      <c r="E790" s="83"/>
      <c r="F790" s="82"/>
      <c r="G790" s="83"/>
      <c r="H790" s="84" t="s">
        <v>1912</v>
      </c>
    </row>
  </sheetData>
  <sheetProtection algorithmName="SHA-512" hashValue="cBM+yki2y6WtG3MrCe7BdSS8bRn6UFxKeqm348cMgp5Kiwf81cDvn48t7UaSAeYJndoqo/9Hc7hMLJEzhfTjyg==" saltValue="3Kx1J6sWXnAnFt3Pd0I+QA==" spinCount="100000" sheet="1" objects="1" scenarios="1"/>
  <autoFilter ref="A4:H4" xr:uid="{00000000-0009-0000-0000-00000B000000}"/>
  <mergeCells count="1">
    <mergeCell ref="A2:K2"/>
  </mergeCells>
  <conditionalFormatting sqref="H5:H790">
    <cfRule type="cellIs" dxfId="2" priority="4" operator="equal">
      <formula>"L"</formula>
    </cfRule>
    <cfRule type="cellIs" dxfId="1" priority="5" operator="equal">
      <formula>"M"</formula>
    </cfRule>
    <cfRule type="cellIs" dxfId="0" priority="6" operator="equal">
      <formula>"H"</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3:L120"/>
  <sheetViews>
    <sheetView topLeftCell="A10" zoomScale="80" zoomScaleNormal="80" workbookViewId="0">
      <selection activeCell="E23" sqref="E23"/>
    </sheetView>
  </sheetViews>
  <sheetFormatPr defaultColWidth="8.875" defaultRowHeight="14.25" x14ac:dyDescent="0.2"/>
  <cols>
    <col min="1" max="1" width="10.375" style="27" bestFit="1" customWidth="1"/>
    <col min="2" max="2" width="19.875" style="27" customWidth="1"/>
    <col min="3" max="3" width="21.125" style="27" customWidth="1"/>
    <col min="4" max="4" width="51.625" style="27" customWidth="1"/>
    <col min="5" max="5" width="30.625" style="27" customWidth="1"/>
    <col min="6" max="8" width="8.875" style="27"/>
    <col min="9" max="9" width="44.625" style="27" customWidth="1"/>
    <col min="10" max="16384" width="8.875" style="27"/>
  </cols>
  <sheetData>
    <row r="3" spans="1:12" ht="15" x14ac:dyDescent="0.2">
      <c r="A3" s="284" t="s">
        <v>0</v>
      </c>
      <c r="B3" s="284"/>
      <c r="C3" s="285" t="s">
        <v>105</v>
      </c>
      <c r="D3" s="285"/>
      <c r="E3" s="1"/>
    </row>
    <row r="4" spans="1:12" x14ac:dyDescent="0.2">
      <c r="C4" s="2"/>
      <c r="D4" s="2"/>
      <c r="E4" s="2"/>
      <c r="I4" s="30"/>
      <c r="J4" s="30"/>
      <c r="K4" s="30"/>
      <c r="L4" s="30"/>
    </row>
    <row r="5" spans="1:12" ht="15" x14ac:dyDescent="0.2">
      <c r="A5" s="284" t="s">
        <v>2</v>
      </c>
      <c r="B5" s="284"/>
      <c r="C5" s="285" t="s">
        <v>3</v>
      </c>
      <c r="D5" s="285"/>
      <c r="E5" s="1"/>
      <c r="F5" s="2"/>
      <c r="G5" s="2"/>
      <c r="H5" s="2"/>
      <c r="I5" s="30"/>
      <c r="J5" s="30"/>
      <c r="K5" s="30"/>
      <c r="L5" s="30"/>
    </row>
    <row r="6" spans="1:12" ht="15" x14ac:dyDescent="0.2">
      <c r="A6" s="3"/>
      <c r="B6" s="3"/>
      <c r="C6" s="2"/>
      <c r="D6" s="2"/>
      <c r="E6" s="2"/>
      <c r="I6" s="30"/>
      <c r="J6" s="4"/>
      <c r="K6" s="4"/>
      <c r="L6" s="4"/>
    </row>
    <row r="7" spans="1:12" ht="15" x14ac:dyDescent="0.2">
      <c r="A7" s="284" t="s">
        <v>4</v>
      </c>
      <c r="B7" s="284"/>
      <c r="C7" s="285" t="s">
        <v>106</v>
      </c>
      <c r="D7" s="285"/>
      <c r="E7" s="1"/>
      <c r="I7" s="30"/>
      <c r="J7" s="30"/>
      <c r="K7" s="30"/>
      <c r="L7" s="30"/>
    </row>
    <row r="8" spans="1:12" ht="15" x14ac:dyDescent="0.2">
      <c r="A8" s="3"/>
      <c r="B8" s="3"/>
      <c r="C8" s="2"/>
      <c r="D8" s="2"/>
      <c r="E8" s="2"/>
      <c r="I8" s="30"/>
      <c r="J8" s="30"/>
      <c r="K8" s="30"/>
      <c r="L8" s="30"/>
    </row>
    <row r="9" spans="1:12" ht="15" x14ac:dyDescent="0.2">
      <c r="A9" s="308" t="s">
        <v>6</v>
      </c>
      <c r="B9" s="308"/>
      <c r="C9" s="309"/>
      <c r="D9" s="310"/>
      <c r="E9" s="31"/>
      <c r="F9" s="25"/>
      <c r="G9" s="25"/>
      <c r="H9" s="25"/>
      <c r="I9" s="30"/>
      <c r="J9" s="30"/>
      <c r="K9" s="30"/>
      <c r="L9" s="30"/>
    </row>
    <row r="10" spans="1:12" ht="15" x14ac:dyDescent="0.25">
      <c r="A10" s="5"/>
      <c r="B10" s="5"/>
      <c r="C10" s="2"/>
      <c r="D10" s="2"/>
      <c r="E10" s="2"/>
      <c r="I10" s="30"/>
      <c r="J10" s="30"/>
      <c r="K10" s="30"/>
      <c r="L10" s="30"/>
    </row>
    <row r="11" spans="1:12" ht="15" x14ac:dyDescent="0.25">
      <c r="A11" s="311" t="s">
        <v>7</v>
      </c>
      <c r="B11" s="311"/>
      <c r="C11" s="312"/>
      <c r="D11" s="313"/>
      <c r="E11" s="32"/>
      <c r="I11" s="30"/>
      <c r="J11" s="30"/>
      <c r="K11" s="30"/>
      <c r="L11" s="30"/>
    </row>
    <row r="12" spans="1:12" ht="15" x14ac:dyDescent="0.25">
      <c r="A12" s="5"/>
      <c r="B12" s="5"/>
      <c r="C12" s="2"/>
      <c r="D12" s="2"/>
      <c r="E12" s="2"/>
      <c r="I12" s="30"/>
      <c r="J12" s="30"/>
      <c r="K12" s="30"/>
      <c r="L12" s="30"/>
    </row>
    <row r="13" spans="1:12" ht="15" x14ac:dyDescent="0.25">
      <c r="A13" s="311" t="s">
        <v>10</v>
      </c>
      <c r="B13" s="311"/>
      <c r="C13" s="285" t="s">
        <v>107</v>
      </c>
      <c r="D13" s="285"/>
      <c r="E13" s="1"/>
      <c r="I13" s="30"/>
      <c r="J13" s="30"/>
      <c r="K13" s="30"/>
      <c r="L13" s="30"/>
    </row>
    <row r="14" spans="1:12" x14ac:dyDescent="0.2">
      <c r="A14" s="2"/>
      <c r="B14" s="2"/>
      <c r="I14" s="30"/>
      <c r="J14" s="30"/>
      <c r="K14" s="30"/>
      <c r="L14" s="30"/>
    </row>
    <row r="15" spans="1:12" ht="15" x14ac:dyDescent="0.25">
      <c r="A15" s="294" t="s">
        <v>12</v>
      </c>
      <c r="B15" s="295"/>
      <c r="C15" s="296" t="str">
        <f>'D1 Car parks &amp; access'!C16:D16</f>
        <v>South Lakes</v>
      </c>
      <c r="D15" s="297"/>
      <c r="F15" s="278"/>
      <c r="G15" s="278"/>
      <c r="H15" s="278"/>
    </row>
    <row r="16" spans="1:12" x14ac:dyDescent="0.2">
      <c r="A16" s="2"/>
      <c r="B16" s="2"/>
    </row>
    <row r="17" spans="1:12" s="33" customFormat="1" ht="30" x14ac:dyDescent="0.25">
      <c r="A17" s="130" t="s">
        <v>14</v>
      </c>
      <c r="B17" s="131" t="s">
        <v>15</v>
      </c>
      <c r="C17" s="132" t="s">
        <v>16</v>
      </c>
      <c r="D17" s="132" t="s">
        <v>17</v>
      </c>
      <c r="E17" s="132" t="s">
        <v>18</v>
      </c>
      <c r="F17" s="130" t="s">
        <v>19</v>
      </c>
      <c r="G17" s="130" t="s">
        <v>20</v>
      </c>
      <c r="H17" s="130" t="s">
        <v>21</v>
      </c>
      <c r="I17" s="132" t="s">
        <v>22</v>
      </c>
      <c r="J17" s="130" t="s">
        <v>19</v>
      </c>
      <c r="K17" s="130" t="s">
        <v>20</v>
      </c>
      <c r="L17" s="130" t="s">
        <v>21</v>
      </c>
    </row>
    <row r="18" spans="1:12" s="33" customFormat="1" ht="23.1" customHeight="1" x14ac:dyDescent="0.25">
      <c r="A18" s="157"/>
      <c r="B18" s="286" t="s">
        <v>108</v>
      </c>
      <c r="C18" s="287"/>
      <c r="D18" s="288"/>
      <c r="E18" s="35"/>
      <c r="F18" s="36"/>
      <c r="G18" s="36"/>
      <c r="H18" s="36"/>
      <c r="I18" s="35"/>
      <c r="J18" s="36"/>
      <c r="K18" s="36"/>
      <c r="L18" s="45"/>
    </row>
    <row r="19" spans="1:12" s="33" customFormat="1" ht="27.95" customHeight="1" x14ac:dyDescent="0.25">
      <c r="A19" s="157"/>
      <c r="B19" s="289" t="s">
        <v>109</v>
      </c>
      <c r="C19" s="289" t="s">
        <v>110</v>
      </c>
      <c r="D19" s="159" t="s">
        <v>111</v>
      </c>
      <c r="E19" s="160"/>
      <c r="F19" s="142"/>
      <c r="G19" s="142"/>
      <c r="H19" s="161"/>
      <c r="I19" s="160"/>
      <c r="J19" s="142"/>
      <c r="K19" s="142"/>
      <c r="L19" s="162"/>
    </row>
    <row r="20" spans="1:12" s="33" customFormat="1" ht="42.95" customHeight="1" x14ac:dyDescent="0.25">
      <c r="A20" s="133" t="s">
        <v>112</v>
      </c>
      <c r="B20" s="290"/>
      <c r="C20" s="290"/>
      <c r="D20" s="163" t="s">
        <v>113</v>
      </c>
      <c r="E20" s="135"/>
      <c r="F20" s="136"/>
      <c r="G20" s="136"/>
      <c r="H20" s="137">
        <f>SUM(F20*G20)</f>
        <v>0</v>
      </c>
      <c r="I20" s="138" t="s">
        <v>114</v>
      </c>
      <c r="J20" s="136"/>
      <c r="K20" s="136"/>
      <c r="L20" s="137">
        <f>SUM(J20*K20)</f>
        <v>0</v>
      </c>
    </row>
    <row r="21" spans="1:12" s="33" customFormat="1" ht="42.95" customHeight="1" x14ac:dyDescent="0.25">
      <c r="A21" s="133" t="s">
        <v>115</v>
      </c>
      <c r="B21" s="290"/>
      <c r="C21" s="290"/>
      <c r="D21" s="163" t="s">
        <v>116</v>
      </c>
      <c r="E21" s="135"/>
      <c r="F21" s="136"/>
      <c r="G21" s="136"/>
      <c r="H21" s="137">
        <f t="shared" ref="H21:H24" si="0">SUM(F21*G21)</f>
        <v>0</v>
      </c>
      <c r="I21" s="138"/>
      <c r="J21" s="136"/>
      <c r="K21" s="136"/>
      <c r="L21" s="137">
        <f t="shared" ref="L21:L24" si="1">SUM(J21*K21)</f>
        <v>0</v>
      </c>
    </row>
    <row r="22" spans="1:12" s="33" customFormat="1" ht="42.95" customHeight="1" x14ac:dyDescent="0.25">
      <c r="A22" s="133" t="s">
        <v>117</v>
      </c>
      <c r="B22" s="290"/>
      <c r="C22" s="290"/>
      <c r="D22" s="163" t="s">
        <v>118</v>
      </c>
      <c r="E22" s="135"/>
      <c r="F22" s="136"/>
      <c r="G22" s="136"/>
      <c r="H22" s="137">
        <f t="shared" si="0"/>
        <v>0</v>
      </c>
      <c r="I22" s="138"/>
      <c r="J22" s="136"/>
      <c r="K22" s="136"/>
      <c r="L22" s="137">
        <f t="shared" si="1"/>
        <v>0</v>
      </c>
    </row>
    <row r="23" spans="1:12" s="33" customFormat="1" ht="42.95" customHeight="1" x14ac:dyDescent="0.25">
      <c r="A23" s="133" t="s">
        <v>119</v>
      </c>
      <c r="B23" s="290"/>
      <c r="C23" s="290"/>
      <c r="D23" s="163" t="s">
        <v>120</v>
      </c>
      <c r="E23" s="135"/>
      <c r="F23" s="136"/>
      <c r="G23" s="136"/>
      <c r="H23" s="137">
        <f t="shared" si="0"/>
        <v>0</v>
      </c>
      <c r="I23" s="138"/>
      <c r="J23" s="136"/>
      <c r="K23" s="136"/>
      <c r="L23" s="137">
        <f t="shared" si="1"/>
        <v>0</v>
      </c>
    </row>
    <row r="24" spans="1:12" s="33" customFormat="1" ht="42.95" customHeight="1" x14ac:dyDescent="0.25">
      <c r="A24" s="133" t="s">
        <v>121</v>
      </c>
      <c r="B24" s="290"/>
      <c r="C24" s="290"/>
      <c r="D24" s="163" t="s">
        <v>122</v>
      </c>
      <c r="E24" s="135"/>
      <c r="F24" s="136"/>
      <c r="G24" s="136"/>
      <c r="H24" s="137">
        <f t="shared" si="0"/>
        <v>0</v>
      </c>
      <c r="I24" s="138"/>
      <c r="J24" s="136"/>
      <c r="K24" s="136"/>
      <c r="L24" s="137">
        <f t="shared" si="1"/>
        <v>0</v>
      </c>
    </row>
    <row r="25" spans="1:12" s="33" customFormat="1" ht="42.95" customHeight="1" x14ac:dyDescent="0.25">
      <c r="A25" s="133" t="s">
        <v>123</v>
      </c>
      <c r="B25" s="290"/>
      <c r="C25" s="290"/>
      <c r="D25" s="163" t="s">
        <v>124</v>
      </c>
      <c r="E25" s="135"/>
      <c r="F25" s="136"/>
      <c r="G25" s="136"/>
      <c r="H25" s="137">
        <f t="shared" ref="H25:H27" si="2">SUM(F25*G25)</f>
        <v>0</v>
      </c>
      <c r="I25" s="138"/>
      <c r="J25" s="136"/>
      <c r="K25" s="136"/>
      <c r="L25" s="137">
        <f t="shared" ref="L25:L28" si="3">SUM(J25*K25)</f>
        <v>0</v>
      </c>
    </row>
    <row r="26" spans="1:12" s="33" customFormat="1" ht="42.95" customHeight="1" x14ac:dyDescent="0.25">
      <c r="A26" s="133" t="s">
        <v>125</v>
      </c>
      <c r="B26" s="290"/>
      <c r="C26" s="290"/>
      <c r="D26" s="163" t="s">
        <v>126</v>
      </c>
      <c r="E26" s="135" t="s">
        <v>127</v>
      </c>
      <c r="F26" s="136"/>
      <c r="G26" s="136"/>
      <c r="H26" s="137">
        <f t="shared" si="2"/>
        <v>0</v>
      </c>
      <c r="I26" s="138"/>
      <c r="J26" s="136"/>
      <c r="K26" s="136"/>
      <c r="L26" s="137">
        <f t="shared" si="3"/>
        <v>0</v>
      </c>
    </row>
    <row r="27" spans="1:12" s="33" customFormat="1" ht="42.95" customHeight="1" x14ac:dyDescent="0.25">
      <c r="A27" s="133" t="s">
        <v>128</v>
      </c>
      <c r="B27" s="290"/>
      <c r="C27" s="290"/>
      <c r="D27" s="163" t="s">
        <v>129</v>
      </c>
      <c r="E27" s="135"/>
      <c r="F27" s="136"/>
      <c r="G27" s="136"/>
      <c r="H27" s="137">
        <f t="shared" si="2"/>
        <v>0</v>
      </c>
      <c r="I27" s="138"/>
      <c r="J27" s="136"/>
      <c r="K27" s="136"/>
      <c r="L27" s="137">
        <f t="shared" si="3"/>
        <v>0</v>
      </c>
    </row>
    <row r="28" spans="1:12" s="33" customFormat="1" ht="42.95" customHeight="1" x14ac:dyDescent="0.25">
      <c r="A28" s="133" t="s">
        <v>130</v>
      </c>
      <c r="B28" s="290"/>
      <c r="C28" s="290"/>
      <c r="D28" s="163" t="s">
        <v>131</v>
      </c>
      <c r="E28" s="135"/>
      <c r="F28" s="136"/>
      <c r="G28" s="136"/>
      <c r="H28" s="137">
        <f>SUM(F28*G28)</f>
        <v>0</v>
      </c>
      <c r="I28" s="138"/>
      <c r="J28" s="136"/>
      <c r="K28" s="136"/>
      <c r="L28" s="137">
        <f t="shared" si="3"/>
        <v>0</v>
      </c>
    </row>
    <row r="29" spans="1:12" s="33" customFormat="1" ht="35.25" customHeight="1" x14ac:dyDescent="0.25">
      <c r="A29" s="133"/>
      <c r="B29" s="290"/>
      <c r="C29" s="290"/>
      <c r="D29" s="163" t="s">
        <v>132</v>
      </c>
      <c r="E29" s="160"/>
      <c r="F29" s="142"/>
      <c r="G29" s="142"/>
      <c r="H29" s="161"/>
      <c r="I29" s="160"/>
      <c r="J29" s="142"/>
      <c r="K29" s="142"/>
      <c r="L29" s="162"/>
    </row>
    <row r="30" spans="1:12" s="33" customFormat="1" ht="27.95" customHeight="1" x14ac:dyDescent="0.25">
      <c r="A30" s="133"/>
      <c r="B30" s="290"/>
      <c r="C30" s="290"/>
      <c r="D30" s="164" t="s">
        <v>133</v>
      </c>
      <c r="E30" s="160"/>
      <c r="F30" s="142"/>
      <c r="G30" s="142"/>
      <c r="H30" s="161"/>
      <c r="I30" s="160"/>
      <c r="J30" s="142"/>
      <c r="K30" s="142"/>
      <c r="L30" s="162"/>
    </row>
    <row r="31" spans="1:12" s="33" customFormat="1" ht="42.95" customHeight="1" x14ac:dyDescent="0.25">
      <c r="A31" s="133" t="s">
        <v>134</v>
      </c>
      <c r="B31" s="290"/>
      <c r="C31" s="290"/>
      <c r="D31" s="163" t="s">
        <v>135</v>
      </c>
      <c r="E31" s="135"/>
      <c r="F31" s="136"/>
      <c r="G31" s="136"/>
      <c r="H31" s="137">
        <f t="shared" ref="H31" si="4">SUM(F31*G31)</f>
        <v>0</v>
      </c>
      <c r="I31" s="138" t="s">
        <v>27</v>
      </c>
      <c r="J31" s="136"/>
      <c r="K31" s="136"/>
      <c r="L31" s="137">
        <f t="shared" ref="L31" si="5">SUM(J31*K31)</f>
        <v>0</v>
      </c>
    </row>
    <row r="32" spans="1:12" s="33" customFormat="1" ht="42.95" customHeight="1" x14ac:dyDescent="0.25">
      <c r="A32" s="133" t="s">
        <v>136</v>
      </c>
      <c r="B32" s="290"/>
      <c r="C32" s="290"/>
      <c r="D32" s="163" t="s">
        <v>137</v>
      </c>
      <c r="E32" s="135"/>
      <c r="F32" s="136"/>
      <c r="G32" s="136"/>
      <c r="H32" s="137">
        <f t="shared" ref="H32:H35" si="6">SUM(F32*G32)</f>
        <v>0</v>
      </c>
      <c r="I32" s="138" t="s">
        <v>27</v>
      </c>
      <c r="J32" s="136"/>
      <c r="K32" s="136"/>
      <c r="L32" s="137">
        <f t="shared" ref="L32:L35" si="7">SUM(J32*K32)</f>
        <v>0</v>
      </c>
    </row>
    <row r="33" spans="1:12" s="33" customFormat="1" ht="42.95" customHeight="1" x14ac:dyDescent="0.25">
      <c r="A33" s="133" t="s">
        <v>138</v>
      </c>
      <c r="B33" s="290"/>
      <c r="C33" s="290"/>
      <c r="D33" s="163" t="s">
        <v>139</v>
      </c>
      <c r="E33" s="135"/>
      <c r="F33" s="136"/>
      <c r="G33" s="136"/>
      <c r="H33" s="137">
        <f t="shared" si="6"/>
        <v>0</v>
      </c>
      <c r="I33" s="138" t="s">
        <v>27</v>
      </c>
      <c r="J33" s="136"/>
      <c r="K33" s="136"/>
      <c r="L33" s="137">
        <f t="shared" si="7"/>
        <v>0</v>
      </c>
    </row>
    <row r="34" spans="1:12" s="33" customFormat="1" ht="42.95" customHeight="1" x14ac:dyDescent="0.25">
      <c r="A34" s="133" t="s">
        <v>140</v>
      </c>
      <c r="B34" s="290"/>
      <c r="C34" s="290"/>
      <c r="D34" s="163" t="s">
        <v>141</v>
      </c>
      <c r="E34" s="135"/>
      <c r="F34" s="136"/>
      <c r="G34" s="136"/>
      <c r="H34" s="137">
        <f t="shared" si="6"/>
        <v>0</v>
      </c>
      <c r="I34" s="138" t="s">
        <v>27</v>
      </c>
      <c r="J34" s="136"/>
      <c r="K34" s="136"/>
      <c r="L34" s="137">
        <f t="shared" si="7"/>
        <v>0</v>
      </c>
    </row>
    <row r="35" spans="1:12" s="33" customFormat="1" ht="42.95" customHeight="1" x14ac:dyDescent="0.25">
      <c r="A35" s="133" t="s">
        <v>142</v>
      </c>
      <c r="B35" s="290"/>
      <c r="C35" s="290"/>
      <c r="D35" s="163" t="s">
        <v>143</v>
      </c>
      <c r="E35" s="135"/>
      <c r="F35" s="136"/>
      <c r="G35" s="136"/>
      <c r="H35" s="137">
        <f t="shared" si="6"/>
        <v>0</v>
      </c>
      <c r="I35" s="138" t="s">
        <v>27</v>
      </c>
      <c r="J35" s="136"/>
      <c r="K35" s="136"/>
      <c r="L35" s="137">
        <f t="shared" si="7"/>
        <v>0</v>
      </c>
    </row>
    <row r="36" spans="1:12" s="33" customFormat="1" ht="27.95" customHeight="1" x14ac:dyDescent="0.25">
      <c r="A36" s="133"/>
      <c r="B36" s="290"/>
      <c r="C36" s="290"/>
      <c r="D36" s="163" t="s">
        <v>144</v>
      </c>
      <c r="E36" s="160"/>
      <c r="F36" s="142"/>
      <c r="G36" s="142"/>
      <c r="H36" s="161"/>
      <c r="I36" s="160"/>
      <c r="J36" s="142"/>
      <c r="K36" s="142"/>
      <c r="L36" s="162"/>
    </row>
    <row r="37" spans="1:12" s="33" customFormat="1" ht="27.95" customHeight="1" x14ac:dyDescent="0.25">
      <c r="A37" s="133"/>
      <c r="B37" s="290"/>
      <c r="C37" s="290"/>
      <c r="D37" s="164" t="s">
        <v>145</v>
      </c>
      <c r="E37" s="160"/>
      <c r="F37" s="142"/>
      <c r="G37" s="142"/>
      <c r="H37" s="161"/>
      <c r="I37" s="160"/>
      <c r="J37" s="142"/>
      <c r="K37" s="142"/>
      <c r="L37" s="162"/>
    </row>
    <row r="38" spans="1:12" s="33" customFormat="1" ht="42.95" customHeight="1" x14ac:dyDescent="0.25">
      <c r="A38" s="165" t="s">
        <v>146</v>
      </c>
      <c r="B38" s="290"/>
      <c r="C38" s="290"/>
      <c r="D38" s="166" t="s">
        <v>147</v>
      </c>
      <c r="E38" s="135"/>
      <c r="F38" s="136"/>
      <c r="G38" s="136"/>
      <c r="H38" s="137">
        <f t="shared" ref="H38" si="8">SUM(F38*G38)</f>
        <v>0</v>
      </c>
      <c r="I38" s="138" t="s">
        <v>27</v>
      </c>
      <c r="J38" s="136"/>
      <c r="K38" s="136"/>
      <c r="L38" s="137">
        <f t="shared" ref="L38" si="9">SUM(J38*K38)</f>
        <v>0</v>
      </c>
    </row>
    <row r="39" spans="1:12" s="33" customFormat="1" ht="42.95" customHeight="1" x14ac:dyDescent="0.25">
      <c r="A39" s="165" t="s">
        <v>148</v>
      </c>
      <c r="B39" s="290"/>
      <c r="C39" s="290"/>
      <c r="D39" s="163" t="s">
        <v>149</v>
      </c>
      <c r="E39" s="135"/>
      <c r="F39" s="136"/>
      <c r="G39" s="136"/>
      <c r="H39" s="137">
        <f t="shared" ref="H39:H44" si="10">SUM(F39*G39)</f>
        <v>0</v>
      </c>
      <c r="I39" s="138" t="s">
        <v>27</v>
      </c>
      <c r="J39" s="136"/>
      <c r="K39" s="136"/>
      <c r="L39" s="137">
        <f t="shared" ref="L39:L44" si="11">SUM(J39*K39)</f>
        <v>0</v>
      </c>
    </row>
    <row r="40" spans="1:12" s="33" customFormat="1" ht="42.95" customHeight="1" x14ac:dyDescent="0.25">
      <c r="A40" s="165" t="s">
        <v>150</v>
      </c>
      <c r="B40" s="290"/>
      <c r="C40" s="290"/>
      <c r="D40" s="163" t="s">
        <v>151</v>
      </c>
      <c r="E40" s="135"/>
      <c r="F40" s="136"/>
      <c r="G40" s="136"/>
      <c r="H40" s="137">
        <f t="shared" si="10"/>
        <v>0</v>
      </c>
      <c r="I40" s="138" t="s">
        <v>27</v>
      </c>
      <c r="J40" s="136"/>
      <c r="K40" s="136"/>
      <c r="L40" s="137">
        <f t="shared" si="11"/>
        <v>0</v>
      </c>
    </row>
    <row r="41" spans="1:12" s="33" customFormat="1" ht="42.95" customHeight="1" x14ac:dyDescent="0.25">
      <c r="A41" s="165" t="s">
        <v>152</v>
      </c>
      <c r="B41" s="290"/>
      <c r="C41" s="290"/>
      <c r="D41" s="163" t="s">
        <v>153</v>
      </c>
      <c r="E41" s="135"/>
      <c r="F41" s="136"/>
      <c r="G41" s="136"/>
      <c r="H41" s="137">
        <f t="shared" si="10"/>
        <v>0</v>
      </c>
      <c r="I41" s="138" t="s">
        <v>27</v>
      </c>
      <c r="J41" s="136"/>
      <c r="K41" s="136"/>
      <c r="L41" s="137">
        <f t="shared" si="11"/>
        <v>0</v>
      </c>
    </row>
    <row r="42" spans="1:12" s="33" customFormat="1" ht="42.95" customHeight="1" x14ac:dyDescent="0.25">
      <c r="A42" s="165" t="s">
        <v>154</v>
      </c>
      <c r="B42" s="290"/>
      <c r="C42" s="290"/>
      <c r="D42" s="163" t="s">
        <v>155</v>
      </c>
      <c r="E42" s="135"/>
      <c r="F42" s="136"/>
      <c r="G42" s="136"/>
      <c r="H42" s="137">
        <f t="shared" si="10"/>
        <v>0</v>
      </c>
      <c r="I42" s="138" t="s">
        <v>27</v>
      </c>
      <c r="J42" s="136"/>
      <c r="K42" s="136"/>
      <c r="L42" s="137">
        <f t="shared" si="11"/>
        <v>0</v>
      </c>
    </row>
    <row r="43" spans="1:12" s="33" customFormat="1" ht="42.95" customHeight="1" x14ac:dyDescent="0.25">
      <c r="A43" s="165" t="s">
        <v>156</v>
      </c>
      <c r="B43" s="290"/>
      <c r="C43" s="290"/>
      <c r="D43" s="163" t="s">
        <v>157</v>
      </c>
      <c r="E43" s="135"/>
      <c r="F43" s="136"/>
      <c r="G43" s="136"/>
      <c r="H43" s="137">
        <f t="shared" si="10"/>
        <v>0</v>
      </c>
      <c r="I43" s="138" t="s">
        <v>27</v>
      </c>
      <c r="J43" s="136"/>
      <c r="K43" s="136"/>
      <c r="L43" s="137">
        <f t="shared" si="11"/>
        <v>0</v>
      </c>
    </row>
    <row r="44" spans="1:12" s="33" customFormat="1" ht="42.95" customHeight="1" x14ac:dyDescent="0.25">
      <c r="A44" s="165" t="s">
        <v>158</v>
      </c>
      <c r="B44" s="290"/>
      <c r="C44" s="290"/>
      <c r="D44" s="163" t="s">
        <v>159</v>
      </c>
      <c r="E44" s="135"/>
      <c r="F44" s="136"/>
      <c r="G44" s="136"/>
      <c r="H44" s="137">
        <f t="shared" si="10"/>
        <v>0</v>
      </c>
      <c r="I44" s="138" t="s">
        <v>27</v>
      </c>
      <c r="J44" s="136"/>
      <c r="K44" s="136"/>
      <c r="L44" s="137">
        <f t="shared" si="11"/>
        <v>0</v>
      </c>
    </row>
    <row r="45" spans="1:12" s="33" customFormat="1" ht="27.95" customHeight="1" x14ac:dyDescent="0.25">
      <c r="A45" s="133"/>
      <c r="B45" s="290"/>
      <c r="C45" s="290"/>
      <c r="D45" s="164" t="s">
        <v>160</v>
      </c>
      <c r="E45" s="160"/>
      <c r="F45" s="142"/>
      <c r="G45" s="142"/>
      <c r="H45" s="161"/>
      <c r="I45" s="160"/>
      <c r="J45" s="142"/>
      <c r="K45" s="142"/>
      <c r="L45" s="162"/>
    </row>
    <row r="46" spans="1:12" s="33" customFormat="1" ht="42.95" customHeight="1" x14ac:dyDescent="0.25">
      <c r="A46" s="165" t="s">
        <v>161</v>
      </c>
      <c r="B46" s="290"/>
      <c r="C46" s="290"/>
      <c r="D46" s="163" t="s">
        <v>162</v>
      </c>
      <c r="E46" s="135"/>
      <c r="F46" s="136"/>
      <c r="G46" s="136"/>
      <c r="H46" s="137">
        <f t="shared" ref="H46" si="12">SUM(F46*G46)</f>
        <v>0</v>
      </c>
      <c r="I46" s="138" t="s">
        <v>27</v>
      </c>
      <c r="J46" s="136"/>
      <c r="K46" s="136"/>
      <c r="L46" s="137">
        <f t="shared" ref="L46" si="13">SUM(J46*K46)</f>
        <v>0</v>
      </c>
    </row>
    <row r="47" spans="1:12" s="33" customFormat="1" ht="42.95" customHeight="1" x14ac:dyDescent="0.25">
      <c r="A47" s="165" t="s">
        <v>163</v>
      </c>
      <c r="B47" s="290"/>
      <c r="C47" s="290"/>
      <c r="D47" s="163" t="s">
        <v>164</v>
      </c>
      <c r="E47" s="135"/>
      <c r="F47" s="136"/>
      <c r="G47" s="136"/>
      <c r="H47" s="137">
        <f t="shared" ref="H47:H52" si="14">SUM(F47*G47)</f>
        <v>0</v>
      </c>
      <c r="I47" s="138" t="s">
        <v>27</v>
      </c>
      <c r="J47" s="136"/>
      <c r="K47" s="136"/>
      <c r="L47" s="137">
        <f t="shared" ref="L47:L52" si="15">SUM(J47*K47)</f>
        <v>0</v>
      </c>
    </row>
    <row r="48" spans="1:12" s="33" customFormat="1" ht="42.95" customHeight="1" x14ac:dyDescent="0.25">
      <c r="A48" s="165" t="s">
        <v>165</v>
      </c>
      <c r="B48" s="290"/>
      <c r="C48" s="290"/>
      <c r="D48" s="163" t="s">
        <v>166</v>
      </c>
      <c r="E48" s="135"/>
      <c r="F48" s="136"/>
      <c r="G48" s="136"/>
      <c r="H48" s="137">
        <f t="shared" si="14"/>
        <v>0</v>
      </c>
      <c r="I48" s="138" t="s">
        <v>27</v>
      </c>
      <c r="J48" s="136"/>
      <c r="K48" s="136"/>
      <c r="L48" s="137">
        <f t="shared" si="15"/>
        <v>0</v>
      </c>
    </row>
    <row r="49" spans="1:12" s="33" customFormat="1" ht="57" x14ac:dyDescent="0.25">
      <c r="A49" s="165" t="s">
        <v>167</v>
      </c>
      <c r="B49" s="290"/>
      <c r="C49" s="290"/>
      <c r="D49" s="163" t="s">
        <v>168</v>
      </c>
      <c r="E49" s="135"/>
      <c r="F49" s="136"/>
      <c r="G49" s="136"/>
      <c r="H49" s="137">
        <f t="shared" si="14"/>
        <v>0</v>
      </c>
      <c r="I49" s="138" t="s">
        <v>27</v>
      </c>
      <c r="J49" s="136"/>
      <c r="K49" s="136"/>
      <c r="L49" s="137">
        <f t="shared" si="15"/>
        <v>0</v>
      </c>
    </row>
    <row r="50" spans="1:12" s="33" customFormat="1" ht="47.25" customHeight="1" x14ac:dyDescent="0.25">
      <c r="A50" s="165" t="s">
        <v>169</v>
      </c>
      <c r="B50" s="290"/>
      <c r="C50" s="290"/>
      <c r="D50" s="163" t="s">
        <v>170</v>
      </c>
      <c r="E50" s="135"/>
      <c r="F50" s="136"/>
      <c r="G50" s="136"/>
      <c r="H50" s="137">
        <f t="shared" ref="H50:H51" si="16">SUM(F50*G50)</f>
        <v>0</v>
      </c>
      <c r="I50" s="138" t="s">
        <v>27</v>
      </c>
      <c r="J50" s="136"/>
      <c r="K50" s="136"/>
      <c r="L50" s="137">
        <f t="shared" si="15"/>
        <v>0</v>
      </c>
    </row>
    <row r="51" spans="1:12" s="33" customFormat="1" ht="42.95" customHeight="1" x14ac:dyDescent="0.25">
      <c r="A51" s="165" t="s">
        <v>171</v>
      </c>
      <c r="B51" s="290"/>
      <c r="C51" s="290"/>
      <c r="D51" s="163" t="s">
        <v>172</v>
      </c>
      <c r="E51" s="135"/>
      <c r="F51" s="136"/>
      <c r="G51" s="136"/>
      <c r="H51" s="137">
        <f t="shared" si="16"/>
        <v>0</v>
      </c>
      <c r="I51" s="138" t="s">
        <v>27</v>
      </c>
      <c r="J51" s="136"/>
      <c r="K51" s="136"/>
      <c r="L51" s="137"/>
    </row>
    <row r="52" spans="1:12" s="33" customFormat="1" ht="42.95" customHeight="1" x14ac:dyDescent="0.25">
      <c r="A52" s="165" t="s">
        <v>173</v>
      </c>
      <c r="B52" s="290"/>
      <c r="C52" s="290"/>
      <c r="D52" s="163" t="s">
        <v>174</v>
      </c>
      <c r="E52" s="135"/>
      <c r="F52" s="136"/>
      <c r="G52" s="136"/>
      <c r="H52" s="137">
        <f t="shared" si="14"/>
        <v>0</v>
      </c>
      <c r="I52" s="138" t="s">
        <v>27</v>
      </c>
      <c r="J52" s="136"/>
      <c r="K52" s="136"/>
      <c r="L52" s="137">
        <f t="shared" si="15"/>
        <v>0</v>
      </c>
    </row>
    <row r="53" spans="1:12" s="33" customFormat="1" ht="27.95" customHeight="1" x14ac:dyDescent="0.25">
      <c r="A53" s="133"/>
      <c r="B53" s="290"/>
      <c r="C53" s="290"/>
      <c r="D53" s="164" t="s">
        <v>175</v>
      </c>
      <c r="E53" s="160"/>
      <c r="F53" s="142"/>
      <c r="G53" s="142"/>
      <c r="H53" s="161"/>
      <c r="I53" s="160"/>
      <c r="J53" s="142"/>
      <c r="K53" s="142"/>
      <c r="L53" s="162"/>
    </row>
    <row r="54" spans="1:12" s="33" customFormat="1" ht="42.95" customHeight="1" x14ac:dyDescent="0.25">
      <c r="A54" s="165" t="s">
        <v>176</v>
      </c>
      <c r="B54" s="290"/>
      <c r="C54" s="290"/>
      <c r="D54" s="163" t="s">
        <v>177</v>
      </c>
      <c r="E54" s="135"/>
      <c r="F54" s="136"/>
      <c r="G54" s="136"/>
      <c r="H54" s="137">
        <f t="shared" ref="H54" si="17">SUM(F54*G54)</f>
        <v>0</v>
      </c>
      <c r="I54" s="138" t="s">
        <v>27</v>
      </c>
      <c r="J54" s="136"/>
      <c r="K54" s="136"/>
      <c r="L54" s="137">
        <f t="shared" ref="L54" si="18">SUM(J54*K54)</f>
        <v>0</v>
      </c>
    </row>
    <row r="55" spans="1:12" s="33" customFormat="1" ht="42.95" customHeight="1" x14ac:dyDescent="0.25">
      <c r="A55" s="165" t="s">
        <v>178</v>
      </c>
      <c r="B55" s="290"/>
      <c r="C55" s="290"/>
      <c r="D55" s="163" t="s">
        <v>179</v>
      </c>
      <c r="E55" s="135"/>
      <c r="F55" s="136"/>
      <c r="G55" s="136"/>
      <c r="H55" s="137">
        <f t="shared" ref="H55:H56" si="19">SUM(F55*G55)</f>
        <v>0</v>
      </c>
      <c r="I55" s="138" t="s">
        <v>27</v>
      </c>
      <c r="J55" s="136"/>
      <c r="K55" s="136"/>
      <c r="L55" s="137">
        <f t="shared" ref="L55:L56" si="20">SUM(J55*K55)</f>
        <v>0</v>
      </c>
    </row>
    <row r="56" spans="1:12" s="33" customFormat="1" ht="42.95" customHeight="1" x14ac:dyDescent="0.25">
      <c r="A56" s="165" t="s">
        <v>180</v>
      </c>
      <c r="B56" s="290"/>
      <c r="C56" s="290"/>
      <c r="D56" s="163" t="s">
        <v>181</v>
      </c>
      <c r="E56" s="135"/>
      <c r="F56" s="136"/>
      <c r="G56" s="136"/>
      <c r="H56" s="137">
        <f t="shared" si="19"/>
        <v>0</v>
      </c>
      <c r="I56" s="138" t="s">
        <v>27</v>
      </c>
      <c r="J56" s="136"/>
      <c r="K56" s="136"/>
      <c r="L56" s="137">
        <f t="shared" si="20"/>
        <v>0</v>
      </c>
    </row>
    <row r="57" spans="1:12" s="33" customFormat="1" ht="24" customHeight="1" x14ac:dyDescent="0.25">
      <c r="A57" s="133"/>
      <c r="B57" s="290"/>
      <c r="C57" s="290"/>
      <c r="D57" s="163" t="s">
        <v>182</v>
      </c>
      <c r="E57" s="160"/>
      <c r="F57" s="142"/>
      <c r="G57" s="142"/>
      <c r="H57" s="161"/>
      <c r="I57" s="160"/>
      <c r="J57" s="142"/>
      <c r="K57" s="142"/>
      <c r="L57" s="162"/>
    </row>
    <row r="58" spans="1:12" s="33" customFormat="1" ht="27.95" customHeight="1" x14ac:dyDescent="0.25">
      <c r="A58" s="133"/>
      <c r="B58" s="290"/>
      <c r="C58" s="290"/>
      <c r="D58" s="164" t="s">
        <v>183</v>
      </c>
      <c r="E58" s="160"/>
      <c r="F58" s="142"/>
      <c r="G58" s="142"/>
      <c r="H58" s="161"/>
      <c r="I58" s="160"/>
      <c r="J58" s="142"/>
      <c r="K58" s="142"/>
      <c r="L58" s="162"/>
    </row>
    <row r="59" spans="1:12" s="33" customFormat="1" ht="42.95" customHeight="1" x14ac:dyDescent="0.25">
      <c r="A59" s="165" t="s">
        <v>184</v>
      </c>
      <c r="B59" s="290"/>
      <c r="C59" s="290"/>
      <c r="D59" s="163" t="s">
        <v>185</v>
      </c>
      <c r="E59" s="135"/>
      <c r="F59" s="136"/>
      <c r="G59" s="136"/>
      <c r="H59" s="137">
        <f t="shared" ref="H59" si="21">SUM(F59*G59)</f>
        <v>0</v>
      </c>
      <c r="I59" s="138" t="s">
        <v>27</v>
      </c>
      <c r="J59" s="136"/>
      <c r="K59" s="136"/>
      <c r="L59" s="137">
        <f t="shared" ref="L59" si="22">SUM(J59*K59)</f>
        <v>0</v>
      </c>
    </row>
    <row r="60" spans="1:12" s="33" customFormat="1" ht="27.95" customHeight="1" x14ac:dyDescent="0.25">
      <c r="A60" s="133"/>
      <c r="B60" s="290"/>
      <c r="C60" s="290"/>
      <c r="D60" s="163" t="s">
        <v>186</v>
      </c>
      <c r="E60" s="160"/>
      <c r="F60" s="142"/>
      <c r="G60" s="142"/>
      <c r="H60" s="161"/>
      <c r="I60" s="160"/>
      <c r="J60" s="142"/>
      <c r="K60" s="142"/>
      <c r="L60" s="162"/>
    </row>
    <row r="61" spans="1:12" s="33" customFormat="1" ht="42.75" x14ac:dyDescent="0.25">
      <c r="A61" s="133"/>
      <c r="B61" s="290"/>
      <c r="C61" s="290"/>
      <c r="D61" s="163" t="s">
        <v>187</v>
      </c>
      <c r="E61" s="160"/>
      <c r="F61" s="142"/>
      <c r="G61" s="142"/>
      <c r="H61" s="161"/>
      <c r="I61" s="160"/>
      <c r="J61" s="142"/>
      <c r="K61" s="142"/>
      <c r="L61" s="162"/>
    </row>
    <row r="62" spans="1:12" s="33" customFormat="1" ht="42.95" customHeight="1" x14ac:dyDescent="0.25">
      <c r="A62" s="165" t="s">
        <v>188</v>
      </c>
      <c r="B62" s="290"/>
      <c r="C62" s="290"/>
      <c r="D62" s="163" t="s">
        <v>189</v>
      </c>
      <c r="E62" s="135"/>
      <c r="F62" s="136"/>
      <c r="G62" s="136"/>
      <c r="H62" s="137">
        <f t="shared" ref="H62" si="23">SUM(F62*G62)</f>
        <v>0</v>
      </c>
      <c r="I62" s="138" t="s">
        <v>27</v>
      </c>
      <c r="J62" s="136"/>
      <c r="K62" s="136"/>
      <c r="L62" s="137">
        <f t="shared" ref="L62" si="24">SUM(J62*K62)</f>
        <v>0</v>
      </c>
    </row>
    <row r="63" spans="1:12" s="33" customFormat="1" ht="42.95" customHeight="1" x14ac:dyDescent="0.25">
      <c r="A63" s="165" t="s">
        <v>190</v>
      </c>
      <c r="B63" s="290"/>
      <c r="C63" s="290"/>
      <c r="D63" s="163" t="s">
        <v>191</v>
      </c>
      <c r="E63" s="135"/>
      <c r="F63" s="136"/>
      <c r="G63" s="136"/>
      <c r="H63" s="137">
        <f t="shared" ref="H63:H64" si="25">SUM(F63*G63)</f>
        <v>0</v>
      </c>
      <c r="I63" s="138" t="s">
        <v>27</v>
      </c>
      <c r="J63" s="136"/>
      <c r="K63" s="136"/>
      <c r="L63" s="137">
        <f t="shared" ref="L63:L64" si="26">SUM(J63*K63)</f>
        <v>0</v>
      </c>
    </row>
    <row r="64" spans="1:12" s="33" customFormat="1" ht="42.95" customHeight="1" x14ac:dyDescent="0.25">
      <c r="A64" s="165" t="s">
        <v>192</v>
      </c>
      <c r="B64" s="290"/>
      <c r="C64" s="290"/>
      <c r="D64" s="163" t="s">
        <v>193</v>
      </c>
      <c r="E64" s="135"/>
      <c r="F64" s="136"/>
      <c r="G64" s="136"/>
      <c r="H64" s="137">
        <f t="shared" si="25"/>
        <v>0</v>
      </c>
      <c r="I64" s="138" t="s">
        <v>27</v>
      </c>
      <c r="J64" s="136"/>
      <c r="K64" s="136"/>
      <c r="L64" s="137">
        <f t="shared" si="26"/>
        <v>0</v>
      </c>
    </row>
    <row r="65" spans="1:12" s="33" customFormat="1" ht="27.95" customHeight="1" x14ac:dyDescent="0.25">
      <c r="A65" s="133"/>
      <c r="B65" s="290"/>
      <c r="C65" s="290"/>
      <c r="D65" s="164" t="s">
        <v>194</v>
      </c>
      <c r="E65" s="160"/>
      <c r="F65" s="142"/>
      <c r="G65" s="142"/>
      <c r="H65" s="161"/>
      <c r="I65" s="160"/>
      <c r="J65" s="142"/>
      <c r="K65" s="142"/>
      <c r="L65" s="162"/>
    </row>
    <row r="66" spans="1:12" s="33" customFormat="1" ht="42.95" customHeight="1" x14ac:dyDescent="0.25">
      <c r="A66" s="165" t="s">
        <v>195</v>
      </c>
      <c r="B66" s="290"/>
      <c r="C66" s="290"/>
      <c r="D66" s="163" t="s">
        <v>196</v>
      </c>
      <c r="E66" s="135"/>
      <c r="F66" s="136"/>
      <c r="G66" s="136"/>
      <c r="H66" s="137">
        <f t="shared" ref="H66" si="27">SUM(F66*G66)</f>
        <v>0</v>
      </c>
      <c r="I66" s="138" t="s">
        <v>27</v>
      </c>
      <c r="J66" s="136"/>
      <c r="K66" s="136"/>
      <c r="L66" s="137">
        <f t="shared" ref="L66" si="28">SUM(J66*K66)</f>
        <v>0</v>
      </c>
    </row>
    <row r="67" spans="1:12" s="33" customFormat="1" ht="42.95" customHeight="1" x14ac:dyDescent="0.25">
      <c r="A67" s="165" t="s">
        <v>197</v>
      </c>
      <c r="B67" s="290"/>
      <c r="C67" s="290"/>
      <c r="D67" s="163" t="s">
        <v>198</v>
      </c>
      <c r="E67" s="135"/>
      <c r="F67" s="136"/>
      <c r="G67" s="136"/>
      <c r="H67" s="137">
        <f t="shared" ref="H67:H69" si="29">SUM(F67*G67)</f>
        <v>0</v>
      </c>
      <c r="I67" s="138" t="s">
        <v>27</v>
      </c>
      <c r="J67" s="136"/>
      <c r="K67" s="136"/>
      <c r="L67" s="137">
        <f t="shared" ref="L67:L69" si="30">SUM(J67*K67)</f>
        <v>0</v>
      </c>
    </row>
    <row r="68" spans="1:12" s="33" customFormat="1" ht="42.95" customHeight="1" x14ac:dyDescent="0.25">
      <c r="A68" s="165" t="s">
        <v>199</v>
      </c>
      <c r="B68" s="290"/>
      <c r="C68" s="290"/>
      <c r="D68" s="163" t="s">
        <v>200</v>
      </c>
      <c r="E68" s="135"/>
      <c r="F68" s="136"/>
      <c r="G68" s="136"/>
      <c r="H68" s="137">
        <f t="shared" si="29"/>
        <v>0</v>
      </c>
      <c r="I68" s="138" t="s">
        <v>27</v>
      </c>
      <c r="J68" s="136"/>
      <c r="K68" s="136"/>
      <c r="L68" s="137">
        <f t="shared" si="30"/>
        <v>0</v>
      </c>
    </row>
    <row r="69" spans="1:12" s="33" customFormat="1" ht="42.95" customHeight="1" x14ac:dyDescent="0.25">
      <c r="A69" s="165" t="s">
        <v>201</v>
      </c>
      <c r="B69" s="290"/>
      <c r="C69" s="290"/>
      <c r="D69" s="163" t="s">
        <v>202</v>
      </c>
      <c r="E69" s="135"/>
      <c r="F69" s="136"/>
      <c r="G69" s="136"/>
      <c r="H69" s="137">
        <f t="shared" si="29"/>
        <v>0</v>
      </c>
      <c r="I69" s="138" t="s">
        <v>27</v>
      </c>
      <c r="J69" s="136"/>
      <c r="K69" s="136"/>
      <c r="L69" s="137">
        <f t="shared" si="30"/>
        <v>0</v>
      </c>
    </row>
    <row r="70" spans="1:12" s="33" customFormat="1" ht="27.95" customHeight="1" x14ac:dyDescent="0.25">
      <c r="A70" s="133"/>
      <c r="B70" s="290"/>
      <c r="C70" s="290"/>
      <c r="D70" s="164" t="s">
        <v>203</v>
      </c>
      <c r="E70" s="160"/>
      <c r="F70" s="142"/>
      <c r="G70" s="142"/>
      <c r="H70" s="161"/>
      <c r="I70" s="160"/>
      <c r="J70" s="142"/>
      <c r="K70" s="142"/>
      <c r="L70" s="162"/>
    </row>
    <row r="71" spans="1:12" s="33" customFormat="1" ht="27.95" customHeight="1" x14ac:dyDescent="0.25">
      <c r="A71" s="133"/>
      <c r="B71" s="290"/>
      <c r="C71" s="290"/>
      <c r="D71" s="167" t="s">
        <v>204</v>
      </c>
      <c r="E71" s="160"/>
      <c r="F71" s="142"/>
      <c r="G71" s="142"/>
      <c r="H71" s="161"/>
      <c r="I71" s="160"/>
      <c r="J71" s="142"/>
      <c r="K71" s="142"/>
      <c r="L71" s="162"/>
    </row>
    <row r="72" spans="1:12" s="33" customFormat="1" ht="27.95" customHeight="1" x14ac:dyDescent="0.25">
      <c r="A72" s="133"/>
      <c r="B72" s="290"/>
      <c r="C72" s="290"/>
      <c r="D72" s="164" t="s">
        <v>205</v>
      </c>
      <c r="E72" s="160"/>
      <c r="F72" s="142"/>
      <c r="G72" s="142"/>
      <c r="H72" s="161"/>
      <c r="I72" s="160"/>
      <c r="J72" s="142"/>
      <c r="K72" s="142"/>
      <c r="L72" s="162"/>
    </row>
    <row r="73" spans="1:12" s="33" customFormat="1" ht="27.95" customHeight="1" x14ac:dyDescent="0.25">
      <c r="A73" s="133"/>
      <c r="B73" s="290"/>
      <c r="C73" s="290"/>
      <c r="D73" s="163" t="s">
        <v>206</v>
      </c>
      <c r="E73" s="160"/>
      <c r="F73" s="142"/>
      <c r="G73" s="142"/>
      <c r="H73" s="161"/>
      <c r="I73" s="160"/>
      <c r="J73" s="142"/>
      <c r="K73" s="142"/>
      <c r="L73" s="162"/>
    </row>
    <row r="74" spans="1:12" s="33" customFormat="1" ht="27.95" customHeight="1" x14ac:dyDescent="0.25">
      <c r="A74" s="133"/>
      <c r="B74" s="290"/>
      <c r="C74" s="290"/>
      <c r="D74" s="164" t="s">
        <v>207</v>
      </c>
      <c r="E74" s="160"/>
      <c r="F74" s="142"/>
      <c r="G74" s="142"/>
      <c r="H74" s="161"/>
      <c r="I74" s="160"/>
      <c r="J74" s="142"/>
      <c r="K74" s="142"/>
      <c r="L74" s="162"/>
    </row>
    <row r="75" spans="1:12" s="33" customFormat="1" ht="27.95" customHeight="1" x14ac:dyDescent="0.25">
      <c r="A75" s="133"/>
      <c r="B75" s="290"/>
      <c r="C75" s="290"/>
      <c r="D75" s="163" t="s">
        <v>208</v>
      </c>
      <c r="E75" s="160"/>
      <c r="F75" s="142"/>
      <c r="G75" s="142"/>
      <c r="H75" s="161"/>
      <c r="I75" s="160"/>
      <c r="J75" s="142"/>
      <c r="K75" s="142"/>
      <c r="L75" s="162"/>
    </row>
    <row r="76" spans="1:12" s="33" customFormat="1" ht="42.95" customHeight="1" x14ac:dyDescent="0.25">
      <c r="A76" s="165" t="s">
        <v>209</v>
      </c>
      <c r="B76" s="291"/>
      <c r="C76" s="291"/>
      <c r="D76" s="163" t="s">
        <v>210</v>
      </c>
      <c r="E76" s="135"/>
      <c r="F76" s="136"/>
      <c r="G76" s="136"/>
      <c r="H76" s="137">
        <f t="shared" ref="H76" si="31">SUM(F76*G76)</f>
        <v>0</v>
      </c>
      <c r="I76" s="138" t="s">
        <v>27</v>
      </c>
      <c r="J76" s="136"/>
      <c r="K76" s="136"/>
      <c r="L76" s="137">
        <f t="shared" ref="L76" si="32">SUM(J76*K76)</f>
        <v>0</v>
      </c>
    </row>
    <row r="77" spans="1:12" s="33" customFormat="1" ht="27.95" customHeight="1" x14ac:dyDescent="0.25">
      <c r="A77" s="133"/>
      <c r="B77" s="298" t="s">
        <v>211</v>
      </c>
      <c r="C77" s="299"/>
      <c r="D77" s="300"/>
      <c r="E77" s="160"/>
      <c r="F77" s="142"/>
      <c r="G77" s="142"/>
      <c r="H77" s="161"/>
      <c r="I77" s="160"/>
      <c r="J77" s="142"/>
      <c r="K77" s="142"/>
      <c r="L77" s="162"/>
    </row>
    <row r="78" spans="1:12" s="33" customFormat="1" ht="27.95" customHeight="1" x14ac:dyDescent="0.25">
      <c r="A78" s="133"/>
      <c r="B78" s="301" t="s">
        <v>211</v>
      </c>
      <c r="C78" s="304" t="s">
        <v>212</v>
      </c>
      <c r="D78" s="159" t="s">
        <v>213</v>
      </c>
      <c r="E78" s="160"/>
      <c r="F78" s="142"/>
      <c r="G78" s="142"/>
      <c r="H78" s="161"/>
      <c r="I78" s="160"/>
      <c r="J78" s="142"/>
      <c r="K78" s="142"/>
      <c r="L78" s="162"/>
    </row>
    <row r="79" spans="1:12" s="33" customFormat="1" ht="42.95" customHeight="1" x14ac:dyDescent="0.25">
      <c r="A79" s="165" t="s">
        <v>214</v>
      </c>
      <c r="B79" s="302"/>
      <c r="C79" s="305"/>
      <c r="D79" s="163" t="s">
        <v>215</v>
      </c>
      <c r="E79" s="135"/>
      <c r="F79" s="136"/>
      <c r="G79" s="136"/>
      <c r="H79" s="137">
        <f t="shared" ref="H79" si="33">SUM(F79*G79)</f>
        <v>0</v>
      </c>
      <c r="I79" s="138" t="s">
        <v>27</v>
      </c>
      <c r="J79" s="136"/>
      <c r="K79" s="136"/>
      <c r="L79" s="137">
        <f t="shared" ref="L79" si="34">SUM(J79*K79)</f>
        <v>0</v>
      </c>
    </row>
    <row r="80" spans="1:12" s="33" customFormat="1" ht="85.5" x14ac:dyDescent="0.25">
      <c r="A80" s="165" t="s">
        <v>216</v>
      </c>
      <c r="B80" s="302"/>
      <c r="C80" s="305"/>
      <c r="D80" s="163" t="s">
        <v>217</v>
      </c>
      <c r="E80" s="135"/>
      <c r="F80" s="136"/>
      <c r="G80" s="136"/>
      <c r="H80" s="137">
        <f t="shared" ref="H80:H82" si="35">SUM(F80*G80)</f>
        <v>0</v>
      </c>
      <c r="I80" s="138" t="s">
        <v>27</v>
      </c>
      <c r="J80" s="136"/>
      <c r="K80" s="136"/>
      <c r="L80" s="137">
        <f t="shared" ref="L80:L82" si="36">SUM(J80*K80)</f>
        <v>0</v>
      </c>
    </row>
    <row r="81" spans="1:12" s="33" customFormat="1" ht="71.25" x14ac:dyDescent="0.25">
      <c r="A81" s="165" t="s">
        <v>218</v>
      </c>
      <c r="B81" s="302"/>
      <c r="C81" s="305"/>
      <c r="D81" s="163" t="s">
        <v>219</v>
      </c>
      <c r="E81" s="135"/>
      <c r="F81" s="136"/>
      <c r="G81" s="136"/>
      <c r="H81" s="137">
        <f t="shared" si="35"/>
        <v>0</v>
      </c>
      <c r="I81" s="138" t="s">
        <v>27</v>
      </c>
      <c r="J81" s="136"/>
      <c r="K81" s="136"/>
      <c r="L81" s="137">
        <f t="shared" si="36"/>
        <v>0</v>
      </c>
    </row>
    <row r="82" spans="1:12" s="33" customFormat="1" ht="42.95" customHeight="1" x14ac:dyDescent="0.25">
      <c r="A82" s="165" t="s">
        <v>220</v>
      </c>
      <c r="B82" s="302"/>
      <c r="C82" s="305"/>
      <c r="D82" s="163" t="s">
        <v>221</v>
      </c>
      <c r="E82" s="135"/>
      <c r="F82" s="136"/>
      <c r="G82" s="136"/>
      <c r="H82" s="137">
        <f t="shared" si="35"/>
        <v>0</v>
      </c>
      <c r="I82" s="138" t="s">
        <v>27</v>
      </c>
      <c r="J82" s="136"/>
      <c r="K82" s="136"/>
      <c r="L82" s="137">
        <f t="shared" si="36"/>
        <v>0</v>
      </c>
    </row>
    <row r="83" spans="1:12" s="33" customFormat="1" ht="42.95" customHeight="1" x14ac:dyDescent="0.25">
      <c r="A83" s="165" t="s">
        <v>222</v>
      </c>
      <c r="B83" s="302"/>
      <c r="C83" s="305"/>
      <c r="D83" s="163" t="s">
        <v>223</v>
      </c>
      <c r="E83" s="168"/>
      <c r="F83" s="136"/>
      <c r="G83" s="136"/>
      <c r="H83" s="137">
        <f t="shared" ref="H83:H86" si="37">SUM(F83*G83)</f>
        <v>0</v>
      </c>
      <c r="I83" s="138" t="s">
        <v>27</v>
      </c>
      <c r="J83" s="136"/>
      <c r="K83" s="136"/>
      <c r="L83" s="137">
        <f t="shared" ref="L83:L86" si="38">SUM(J83*K83)</f>
        <v>0</v>
      </c>
    </row>
    <row r="84" spans="1:12" s="33" customFormat="1" ht="42.95" customHeight="1" x14ac:dyDescent="0.25">
      <c r="A84" s="165" t="s">
        <v>224</v>
      </c>
      <c r="B84" s="302"/>
      <c r="C84" s="305"/>
      <c r="D84" s="163" t="s">
        <v>225</v>
      </c>
      <c r="E84" s="168"/>
      <c r="F84" s="136"/>
      <c r="G84" s="136"/>
      <c r="H84" s="137">
        <f t="shared" si="37"/>
        <v>0</v>
      </c>
      <c r="I84" s="138" t="s">
        <v>27</v>
      </c>
      <c r="J84" s="136"/>
      <c r="K84" s="136"/>
      <c r="L84" s="137">
        <f t="shared" si="38"/>
        <v>0</v>
      </c>
    </row>
    <row r="85" spans="1:12" s="33" customFormat="1" ht="42.75" x14ac:dyDescent="0.25">
      <c r="A85" s="165" t="s">
        <v>226</v>
      </c>
      <c r="B85" s="302"/>
      <c r="C85" s="305"/>
      <c r="D85" s="163" t="s">
        <v>227</v>
      </c>
      <c r="E85" s="168"/>
      <c r="F85" s="136"/>
      <c r="G85" s="136"/>
      <c r="H85" s="137">
        <f t="shared" si="37"/>
        <v>0</v>
      </c>
      <c r="I85" s="138" t="s">
        <v>27</v>
      </c>
      <c r="J85" s="136"/>
      <c r="K85" s="136"/>
      <c r="L85" s="137">
        <f t="shared" si="38"/>
        <v>0</v>
      </c>
    </row>
    <row r="86" spans="1:12" s="33" customFormat="1" ht="42.95" customHeight="1" x14ac:dyDescent="0.25">
      <c r="A86" s="165" t="s">
        <v>228</v>
      </c>
      <c r="B86" s="302"/>
      <c r="C86" s="305"/>
      <c r="D86" s="163" t="s">
        <v>229</v>
      </c>
      <c r="E86" s="168"/>
      <c r="F86" s="136"/>
      <c r="G86" s="136"/>
      <c r="H86" s="137">
        <f t="shared" si="37"/>
        <v>0</v>
      </c>
      <c r="I86" s="138" t="s">
        <v>27</v>
      </c>
      <c r="J86" s="136"/>
      <c r="K86" s="136"/>
      <c r="L86" s="137">
        <f t="shared" si="38"/>
        <v>0</v>
      </c>
    </row>
    <row r="87" spans="1:12" s="33" customFormat="1" ht="27.95" customHeight="1" x14ac:dyDescent="0.25">
      <c r="A87" s="133"/>
      <c r="B87" s="302"/>
      <c r="C87" s="305"/>
      <c r="D87" s="159" t="s">
        <v>230</v>
      </c>
      <c r="E87" s="160"/>
      <c r="F87" s="142"/>
      <c r="G87" s="142"/>
      <c r="H87" s="161"/>
      <c r="I87" s="160"/>
      <c r="J87" s="142"/>
      <c r="K87" s="142"/>
      <c r="L87" s="162"/>
    </row>
    <row r="88" spans="1:12" s="33" customFormat="1" ht="42.95" customHeight="1" x14ac:dyDescent="0.25">
      <c r="A88" s="165" t="s">
        <v>231</v>
      </c>
      <c r="B88" s="302"/>
      <c r="C88" s="305"/>
      <c r="D88" s="163" t="s">
        <v>232</v>
      </c>
      <c r="E88" s="135"/>
      <c r="F88" s="136"/>
      <c r="G88" s="136"/>
      <c r="H88" s="137">
        <f t="shared" ref="H88" si="39">SUM(F88*G88)</f>
        <v>0</v>
      </c>
      <c r="I88" s="138" t="s">
        <v>27</v>
      </c>
      <c r="J88" s="136"/>
      <c r="K88" s="136"/>
      <c r="L88" s="137">
        <f t="shared" ref="L88" si="40">SUM(J88*K88)</f>
        <v>0</v>
      </c>
    </row>
    <row r="89" spans="1:12" s="33" customFormat="1" ht="42.95" customHeight="1" x14ac:dyDescent="0.25">
      <c r="A89" s="165" t="s">
        <v>233</v>
      </c>
      <c r="B89" s="302"/>
      <c r="C89" s="305"/>
      <c r="D89" s="163" t="s">
        <v>234</v>
      </c>
      <c r="E89" s="135"/>
      <c r="F89" s="136"/>
      <c r="G89" s="136"/>
      <c r="H89" s="137">
        <f t="shared" ref="H89:H90" si="41">SUM(F89*G89)</f>
        <v>0</v>
      </c>
      <c r="I89" s="138" t="s">
        <v>27</v>
      </c>
      <c r="J89" s="136"/>
      <c r="K89" s="136"/>
      <c r="L89" s="137">
        <f t="shared" ref="L89:L90" si="42">SUM(J89*K89)</f>
        <v>0</v>
      </c>
    </row>
    <row r="90" spans="1:12" s="33" customFormat="1" ht="57" x14ac:dyDescent="0.25">
      <c r="A90" s="165" t="s">
        <v>235</v>
      </c>
      <c r="B90" s="302"/>
      <c r="C90" s="305"/>
      <c r="D90" s="163" t="s">
        <v>236</v>
      </c>
      <c r="E90" s="135"/>
      <c r="F90" s="136"/>
      <c r="G90" s="136"/>
      <c r="H90" s="137">
        <f t="shared" si="41"/>
        <v>0</v>
      </c>
      <c r="I90" s="138" t="s">
        <v>27</v>
      </c>
      <c r="J90" s="136"/>
      <c r="K90" s="136"/>
      <c r="L90" s="137">
        <f t="shared" si="42"/>
        <v>0</v>
      </c>
    </row>
    <row r="91" spans="1:12" s="33" customFormat="1" ht="27.95" customHeight="1" x14ac:dyDescent="0.25">
      <c r="A91" s="133"/>
      <c r="B91" s="302"/>
      <c r="C91" s="305"/>
      <c r="D91" s="159" t="s">
        <v>237</v>
      </c>
      <c r="E91" s="160"/>
      <c r="F91" s="142"/>
      <c r="G91" s="142"/>
      <c r="H91" s="161"/>
      <c r="I91" s="160"/>
      <c r="J91" s="142"/>
      <c r="K91" s="142"/>
      <c r="L91" s="162"/>
    </row>
    <row r="92" spans="1:12" s="33" customFormat="1" ht="27.95" customHeight="1" x14ac:dyDescent="0.25">
      <c r="A92" s="133"/>
      <c r="B92" s="302"/>
      <c r="C92" s="305"/>
      <c r="D92" s="163" t="s">
        <v>238</v>
      </c>
      <c r="E92" s="160"/>
      <c r="F92" s="142"/>
      <c r="G92" s="142"/>
      <c r="H92" s="161"/>
      <c r="I92" s="160"/>
      <c r="J92" s="142"/>
      <c r="K92" s="142"/>
      <c r="L92" s="162"/>
    </row>
    <row r="93" spans="1:12" s="33" customFormat="1" ht="42.95" customHeight="1" x14ac:dyDescent="0.25">
      <c r="A93" s="165" t="s">
        <v>239</v>
      </c>
      <c r="B93" s="302"/>
      <c r="C93" s="305"/>
      <c r="D93" s="163" t="s">
        <v>240</v>
      </c>
      <c r="E93" s="135"/>
      <c r="F93" s="136"/>
      <c r="G93" s="136"/>
      <c r="H93" s="137">
        <f t="shared" ref="H93" si="43">SUM(F93*G93)</f>
        <v>0</v>
      </c>
      <c r="I93" s="138" t="s">
        <v>27</v>
      </c>
      <c r="J93" s="136"/>
      <c r="K93" s="136"/>
      <c r="L93" s="137">
        <f t="shared" ref="L93" si="44">SUM(J93*K93)</f>
        <v>0</v>
      </c>
    </row>
    <row r="94" spans="1:12" s="33" customFormat="1" ht="42.95" customHeight="1" x14ac:dyDescent="0.25">
      <c r="A94" s="165" t="s">
        <v>241</v>
      </c>
      <c r="B94" s="302"/>
      <c r="C94" s="305"/>
      <c r="D94" s="163" t="s">
        <v>242</v>
      </c>
      <c r="E94" s="135"/>
      <c r="F94" s="136"/>
      <c r="G94" s="136"/>
      <c r="H94" s="137">
        <f t="shared" ref="H94:H96" si="45">SUM(F94*G94)</f>
        <v>0</v>
      </c>
      <c r="I94" s="138" t="s">
        <v>27</v>
      </c>
      <c r="J94" s="136"/>
      <c r="K94" s="136"/>
      <c r="L94" s="137">
        <f t="shared" ref="L94:L96" si="46">SUM(J94*K94)</f>
        <v>0</v>
      </c>
    </row>
    <row r="95" spans="1:12" s="33" customFormat="1" ht="42.95" customHeight="1" x14ac:dyDescent="0.25">
      <c r="A95" s="165" t="s">
        <v>243</v>
      </c>
      <c r="B95" s="302"/>
      <c r="C95" s="305"/>
      <c r="D95" s="163" t="s">
        <v>244</v>
      </c>
      <c r="E95" s="135"/>
      <c r="F95" s="136"/>
      <c r="G95" s="136"/>
      <c r="H95" s="137">
        <f t="shared" si="45"/>
        <v>0</v>
      </c>
      <c r="I95" s="138" t="s">
        <v>27</v>
      </c>
      <c r="J95" s="136"/>
      <c r="K95" s="136"/>
      <c r="L95" s="137">
        <f t="shared" si="46"/>
        <v>0</v>
      </c>
    </row>
    <row r="96" spans="1:12" s="33" customFormat="1" ht="42.95" customHeight="1" x14ac:dyDescent="0.25">
      <c r="A96" s="165" t="s">
        <v>245</v>
      </c>
      <c r="B96" s="302"/>
      <c r="C96" s="305"/>
      <c r="D96" s="163" t="s">
        <v>246</v>
      </c>
      <c r="E96" s="135"/>
      <c r="F96" s="136"/>
      <c r="G96" s="136"/>
      <c r="H96" s="137">
        <f t="shared" si="45"/>
        <v>0</v>
      </c>
      <c r="I96" s="138" t="s">
        <v>27</v>
      </c>
      <c r="J96" s="136"/>
      <c r="K96" s="136"/>
      <c r="L96" s="137">
        <f t="shared" si="46"/>
        <v>0</v>
      </c>
    </row>
    <row r="97" spans="1:12" s="33" customFormat="1" ht="27.95" customHeight="1" x14ac:dyDescent="0.25">
      <c r="A97" s="133"/>
      <c r="B97" s="302"/>
      <c r="C97" s="305"/>
      <c r="D97" s="159" t="s">
        <v>247</v>
      </c>
      <c r="E97" s="160"/>
      <c r="F97" s="142"/>
      <c r="G97" s="142"/>
      <c r="H97" s="161"/>
      <c r="I97" s="160"/>
      <c r="J97" s="142"/>
      <c r="K97" s="142"/>
      <c r="L97" s="162"/>
    </row>
    <row r="98" spans="1:12" s="33" customFormat="1" ht="42.95" customHeight="1" x14ac:dyDescent="0.25">
      <c r="A98" s="165" t="s">
        <v>248</v>
      </c>
      <c r="B98" s="302"/>
      <c r="C98" s="305"/>
      <c r="D98" s="163" t="s">
        <v>249</v>
      </c>
      <c r="E98" s="135"/>
      <c r="F98" s="136"/>
      <c r="G98" s="136"/>
      <c r="H98" s="137">
        <f t="shared" ref="H98" si="47">SUM(F98*G98)</f>
        <v>0</v>
      </c>
      <c r="I98" s="138" t="s">
        <v>27</v>
      </c>
      <c r="J98" s="136"/>
      <c r="K98" s="136"/>
      <c r="L98" s="137">
        <f t="shared" ref="L98" si="48">SUM(J98*K98)</f>
        <v>0</v>
      </c>
    </row>
    <row r="99" spans="1:12" s="33" customFormat="1" ht="42.95" customHeight="1" x14ac:dyDescent="0.25">
      <c r="A99" s="165" t="s">
        <v>250</v>
      </c>
      <c r="B99" s="302"/>
      <c r="C99" s="305"/>
      <c r="D99" s="163" t="s">
        <v>251</v>
      </c>
      <c r="E99" s="135"/>
      <c r="F99" s="136"/>
      <c r="G99" s="136"/>
      <c r="H99" s="137">
        <f t="shared" ref="H99:H104" si="49">SUM(F99*G99)</f>
        <v>0</v>
      </c>
      <c r="I99" s="138" t="s">
        <v>27</v>
      </c>
      <c r="J99" s="136"/>
      <c r="K99" s="136"/>
      <c r="L99" s="137">
        <f t="shared" ref="L99:L105" si="50">SUM(J99*K99)</f>
        <v>0</v>
      </c>
    </row>
    <row r="100" spans="1:12" s="33" customFormat="1" ht="42.95" customHeight="1" x14ac:dyDescent="0.25">
      <c r="A100" s="165" t="s">
        <v>252</v>
      </c>
      <c r="B100" s="302"/>
      <c r="C100" s="305"/>
      <c r="D100" s="163" t="s">
        <v>253</v>
      </c>
      <c r="E100" s="135"/>
      <c r="F100" s="136"/>
      <c r="G100" s="136"/>
      <c r="H100" s="137">
        <f t="shared" si="49"/>
        <v>0</v>
      </c>
      <c r="I100" s="138" t="s">
        <v>27</v>
      </c>
      <c r="J100" s="136"/>
      <c r="K100" s="136"/>
      <c r="L100" s="137">
        <f t="shared" si="50"/>
        <v>0</v>
      </c>
    </row>
    <row r="101" spans="1:12" s="33" customFormat="1" ht="42.95" customHeight="1" x14ac:dyDescent="0.25">
      <c r="A101" s="165" t="s">
        <v>254</v>
      </c>
      <c r="B101" s="302"/>
      <c r="C101" s="305"/>
      <c r="D101" s="163" t="s">
        <v>255</v>
      </c>
      <c r="E101" s="135"/>
      <c r="F101" s="136"/>
      <c r="G101" s="136"/>
      <c r="H101" s="137">
        <f t="shared" si="49"/>
        <v>0</v>
      </c>
      <c r="I101" s="138" t="s">
        <v>27</v>
      </c>
      <c r="J101" s="136"/>
      <c r="K101" s="136"/>
      <c r="L101" s="137">
        <f t="shared" si="50"/>
        <v>0</v>
      </c>
    </row>
    <row r="102" spans="1:12" s="33" customFormat="1" ht="42.95" customHeight="1" x14ac:dyDescent="0.25">
      <c r="A102" s="165" t="s">
        <v>256</v>
      </c>
      <c r="B102" s="302"/>
      <c r="C102" s="305"/>
      <c r="D102" s="163" t="s">
        <v>257</v>
      </c>
      <c r="E102" s="135"/>
      <c r="F102" s="136"/>
      <c r="G102" s="136"/>
      <c r="H102" s="137">
        <f t="shared" si="49"/>
        <v>0</v>
      </c>
      <c r="I102" s="138" t="s">
        <v>27</v>
      </c>
      <c r="J102" s="136"/>
      <c r="K102" s="136"/>
      <c r="L102" s="137">
        <f t="shared" si="50"/>
        <v>0</v>
      </c>
    </row>
    <row r="103" spans="1:12" s="33" customFormat="1" ht="42.95" customHeight="1" x14ac:dyDescent="0.25">
      <c r="A103" s="165" t="s">
        <v>258</v>
      </c>
      <c r="B103" s="302"/>
      <c r="C103" s="305"/>
      <c r="D103" s="163" t="s">
        <v>259</v>
      </c>
      <c r="E103" s="135"/>
      <c r="F103" s="136"/>
      <c r="G103" s="136"/>
      <c r="H103" s="137">
        <f t="shared" si="49"/>
        <v>0</v>
      </c>
      <c r="I103" s="138" t="s">
        <v>27</v>
      </c>
      <c r="J103" s="136"/>
      <c r="K103" s="136"/>
      <c r="L103" s="137">
        <f t="shared" si="50"/>
        <v>0</v>
      </c>
    </row>
    <row r="104" spans="1:12" s="33" customFormat="1" ht="42.95" customHeight="1" x14ac:dyDescent="0.25">
      <c r="A104" s="165" t="s">
        <v>260</v>
      </c>
      <c r="B104" s="302"/>
      <c r="C104" s="305"/>
      <c r="D104" s="163" t="s">
        <v>261</v>
      </c>
      <c r="E104" s="135"/>
      <c r="F104" s="136"/>
      <c r="G104" s="136"/>
      <c r="H104" s="137">
        <f t="shared" si="49"/>
        <v>0</v>
      </c>
      <c r="I104" s="138" t="s">
        <v>27</v>
      </c>
      <c r="J104" s="136"/>
      <c r="K104" s="136"/>
      <c r="L104" s="137">
        <f t="shared" si="50"/>
        <v>0</v>
      </c>
    </row>
    <row r="105" spans="1:12" s="33" customFormat="1" ht="42.95" customHeight="1" x14ac:dyDescent="0.25">
      <c r="A105" s="165" t="s">
        <v>262</v>
      </c>
      <c r="B105" s="302"/>
      <c r="C105" s="305"/>
      <c r="D105" s="117" t="s">
        <v>263</v>
      </c>
      <c r="E105" s="168"/>
      <c r="F105" s="136"/>
      <c r="G105" s="136"/>
      <c r="H105" s="137">
        <f t="shared" ref="H105" si="51">SUM(F105*G105)</f>
        <v>0</v>
      </c>
      <c r="I105" s="138" t="s">
        <v>27</v>
      </c>
      <c r="J105" s="169"/>
      <c r="K105" s="136"/>
      <c r="L105" s="137">
        <f t="shared" si="50"/>
        <v>0</v>
      </c>
    </row>
    <row r="106" spans="1:12" s="33" customFormat="1" ht="27.95" customHeight="1" x14ac:dyDescent="0.25">
      <c r="A106" s="165"/>
      <c r="B106" s="302"/>
      <c r="C106" s="305"/>
      <c r="D106" s="159" t="s">
        <v>264</v>
      </c>
      <c r="E106" s="160"/>
      <c r="F106" s="142"/>
      <c r="G106" s="142"/>
      <c r="H106" s="161"/>
      <c r="I106" s="160"/>
      <c r="J106" s="142"/>
      <c r="K106" s="142"/>
      <c r="L106" s="162"/>
    </row>
    <row r="107" spans="1:12" s="33" customFormat="1" ht="42.95" customHeight="1" x14ac:dyDescent="0.25">
      <c r="A107" s="165" t="s">
        <v>265</v>
      </c>
      <c r="B107" s="302"/>
      <c r="C107" s="305"/>
      <c r="D107" s="163" t="s">
        <v>266</v>
      </c>
      <c r="E107" s="135"/>
      <c r="F107" s="136"/>
      <c r="G107" s="136"/>
      <c r="H107" s="137">
        <f t="shared" ref="H107" si="52">SUM(F107*G107)</f>
        <v>0</v>
      </c>
      <c r="I107" s="138" t="s">
        <v>27</v>
      </c>
      <c r="J107" s="136"/>
      <c r="K107" s="136"/>
      <c r="L107" s="137">
        <f t="shared" ref="L107" si="53">SUM(J107*K107)</f>
        <v>0</v>
      </c>
    </row>
    <row r="108" spans="1:12" s="33" customFormat="1" ht="42.95" customHeight="1" x14ac:dyDescent="0.25">
      <c r="A108" s="165" t="s">
        <v>267</v>
      </c>
      <c r="B108" s="302"/>
      <c r="C108" s="305"/>
      <c r="D108" s="163" t="s">
        <v>268</v>
      </c>
      <c r="E108" s="135"/>
      <c r="F108" s="136"/>
      <c r="G108" s="136"/>
      <c r="H108" s="137">
        <f t="shared" ref="H108:H111" si="54">SUM(F108*G108)</f>
        <v>0</v>
      </c>
      <c r="I108" s="138" t="s">
        <v>27</v>
      </c>
      <c r="J108" s="136"/>
      <c r="K108" s="136"/>
      <c r="L108" s="137">
        <f t="shared" ref="L108:L111" si="55">SUM(J108*K108)</f>
        <v>0</v>
      </c>
    </row>
    <row r="109" spans="1:12" s="33" customFormat="1" ht="42.95" customHeight="1" x14ac:dyDescent="0.25">
      <c r="A109" s="165" t="s">
        <v>269</v>
      </c>
      <c r="B109" s="302"/>
      <c r="C109" s="305"/>
      <c r="D109" s="163" t="s">
        <v>270</v>
      </c>
      <c r="E109" s="135"/>
      <c r="F109" s="136"/>
      <c r="G109" s="136"/>
      <c r="H109" s="137">
        <f t="shared" si="54"/>
        <v>0</v>
      </c>
      <c r="I109" s="138" t="s">
        <v>27</v>
      </c>
      <c r="J109" s="136"/>
      <c r="K109" s="136"/>
      <c r="L109" s="137">
        <f t="shared" si="55"/>
        <v>0</v>
      </c>
    </row>
    <row r="110" spans="1:12" s="33" customFormat="1" ht="42.95" customHeight="1" x14ac:dyDescent="0.25">
      <c r="A110" s="165" t="s">
        <v>271</v>
      </c>
      <c r="B110" s="302"/>
      <c r="C110" s="305"/>
      <c r="D110" s="163" t="s">
        <v>272</v>
      </c>
      <c r="E110" s="135"/>
      <c r="F110" s="136"/>
      <c r="G110" s="136"/>
      <c r="H110" s="137">
        <f t="shared" si="54"/>
        <v>0</v>
      </c>
      <c r="I110" s="138" t="s">
        <v>27</v>
      </c>
      <c r="J110" s="136"/>
      <c r="K110" s="136"/>
      <c r="L110" s="137">
        <f t="shared" si="55"/>
        <v>0</v>
      </c>
    </row>
    <row r="111" spans="1:12" s="33" customFormat="1" ht="42.95" customHeight="1" x14ac:dyDescent="0.25">
      <c r="A111" s="165" t="s">
        <v>273</v>
      </c>
      <c r="B111" s="302"/>
      <c r="C111" s="305"/>
      <c r="D111" s="163" t="s">
        <v>274</v>
      </c>
      <c r="E111" s="135"/>
      <c r="F111" s="136"/>
      <c r="G111" s="136"/>
      <c r="H111" s="137">
        <f t="shared" si="54"/>
        <v>0</v>
      </c>
      <c r="I111" s="138" t="s">
        <v>27</v>
      </c>
      <c r="J111" s="136"/>
      <c r="K111" s="136"/>
      <c r="L111" s="137">
        <f t="shared" si="55"/>
        <v>0</v>
      </c>
    </row>
    <row r="112" spans="1:12" s="33" customFormat="1" ht="27.95" customHeight="1" x14ac:dyDescent="0.25">
      <c r="A112" s="165"/>
      <c r="B112" s="302"/>
      <c r="C112" s="305"/>
      <c r="D112" s="159" t="s">
        <v>275</v>
      </c>
      <c r="E112" s="160"/>
      <c r="F112" s="142"/>
      <c r="G112" s="142"/>
      <c r="H112" s="161"/>
      <c r="I112" s="160"/>
      <c r="J112" s="142"/>
      <c r="K112" s="142"/>
      <c r="L112" s="162"/>
    </row>
    <row r="113" spans="1:12" s="33" customFormat="1" ht="42.95" customHeight="1" x14ac:dyDescent="0.25">
      <c r="A113" s="165" t="s">
        <v>276</v>
      </c>
      <c r="B113" s="303"/>
      <c r="C113" s="306"/>
      <c r="D113" s="163" t="s">
        <v>277</v>
      </c>
      <c r="E113" s="135"/>
      <c r="F113" s="136"/>
      <c r="G113" s="136"/>
      <c r="H113" s="137">
        <f t="shared" ref="H113" si="56">SUM(F113*G113)</f>
        <v>0</v>
      </c>
      <c r="I113" s="138" t="s">
        <v>27</v>
      </c>
      <c r="J113" s="136"/>
      <c r="K113" s="136"/>
      <c r="L113" s="137">
        <f t="shared" ref="L113" si="57">SUM(J113*K113)</f>
        <v>0</v>
      </c>
    </row>
    <row r="114" spans="1:12" s="33" customFormat="1" ht="42.95" customHeight="1" x14ac:dyDescent="0.25">
      <c r="A114" s="165" t="s">
        <v>278</v>
      </c>
      <c r="B114" s="292"/>
      <c r="C114" s="293"/>
      <c r="D114" s="163"/>
      <c r="E114" s="147"/>
      <c r="F114" s="136"/>
      <c r="G114" s="136"/>
      <c r="H114" s="137">
        <f t="shared" ref="H114:H115" si="58">SUM(F114*G114)</f>
        <v>0</v>
      </c>
      <c r="I114" s="138" t="s">
        <v>27</v>
      </c>
      <c r="J114" s="136"/>
      <c r="K114" s="136"/>
      <c r="L114" s="137">
        <f t="shared" ref="L114:L115" si="59">SUM(J114*K114)</f>
        <v>0</v>
      </c>
    </row>
    <row r="115" spans="1:12" s="33" customFormat="1" ht="42.95" customHeight="1" x14ac:dyDescent="0.25">
      <c r="A115" s="165" t="s">
        <v>279</v>
      </c>
      <c r="B115" s="292"/>
      <c r="C115" s="293"/>
      <c r="D115" s="163"/>
      <c r="E115" s="147"/>
      <c r="F115" s="136"/>
      <c r="G115" s="136"/>
      <c r="H115" s="137">
        <f t="shared" si="58"/>
        <v>0</v>
      </c>
      <c r="I115" s="138" t="s">
        <v>27</v>
      </c>
      <c r="J115" s="136"/>
      <c r="K115" s="136"/>
      <c r="L115" s="137">
        <f t="shared" si="59"/>
        <v>0</v>
      </c>
    </row>
    <row r="116" spans="1:12" x14ac:dyDescent="0.2">
      <c r="A116" s="6"/>
      <c r="B116" s="7"/>
      <c r="C116" s="7"/>
      <c r="D116" s="34"/>
      <c r="E116" s="8"/>
      <c r="F116" s="7"/>
      <c r="G116" s="7"/>
      <c r="H116" s="7"/>
      <c r="I116" s="9"/>
      <c r="J116" s="7"/>
      <c r="K116" s="7"/>
      <c r="L116" s="7"/>
    </row>
    <row r="117" spans="1:12" ht="15" thickBot="1" x14ac:dyDescent="0.25">
      <c r="D117" s="34"/>
    </row>
    <row r="118" spans="1:12" ht="15" x14ac:dyDescent="0.25">
      <c r="A118" s="266" t="s">
        <v>98</v>
      </c>
      <c r="B118" s="267"/>
      <c r="C118" s="37"/>
      <c r="D118" s="38" t="s">
        <v>100</v>
      </c>
      <c r="E118" s="39"/>
      <c r="F118" s="257" t="s">
        <v>101</v>
      </c>
      <c r="G118" s="258"/>
      <c r="H118" s="258"/>
      <c r="I118" s="259"/>
    </row>
    <row r="119" spans="1:12" ht="17.25" x14ac:dyDescent="0.25">
      <c r="A119" s="255" t="s">
        <v>102</v>
      </c>
      <c r="B119" s="307"/>
      <c r="C119" s="40">
        <v>44160</v>
      </c>
      <c r="D119" s="41" t="s">
        <v>280</v>
      </c>
      <c r="E119" s="129" t="s">
        <v>281</v>
      </c>
      <c r="F119" s="260"/>
      <c r="G119" s="261"/>
      <c r="H119" s="261"/>
      <c r="I119" s="262"/>
    </row>
    <row r="120" spans="1:12" ht="18" thickBot="1" x14ac:dyDescent="0.3">
      <c r="A120" s="251" t="s">
        <v>104</v>
      </c>
      <c r="B120" s="252"/>
      <c r="C120" s="42"/>
      <c r="D120" s="43" t="s">
        <v>100</v>
      </c>
      <c r="E120" s="44"/>
      <c r="F120" s="263"/>
      <c r="G120" s="264"/>
      <c r="H120" s="264"/>
      <c r="I120" s="265"/>
    </row>
  </sheetData>
  <sheetProtection password="C62C" sheet="1" objects="1" scenarios="1" formatCells="0" insertRows="0" deleteRows="0" selectLockedCells="1"/>
  <mergeCells count="27">
    <mergeCell ref="A9:B9"/>
    <mergeCell ref="C9:D9"/>
    <mergeCell ref="A11:B11"/>
    <mergeCell ref="C11:D11"/>
    <mergeCell ref="A13:B13"/>
    <mergeCell ref="C13:D13"/>
    <mergeCell ref="F15:H15"/>
    <mergeCell ref="B18:D18"/>
    <mergeCell ref="B19:B76"/>
    <mergeCell ref="C19:C76"/>
    <mergeCell ref="F118:I120"/>
    <mergeCell ref="A120:B120"/>
    <mergeCell ref="B114:B115"/>
    <mergeCell ref="C114:C115"/>
    <mergeCell ref="A15:B15"/>
    <mergeCell ref="C15:D15"/>
    <mergeCell ref="B77:D77"/>
    <mergeCell ref="B78:B113"/>
    <mergeCell ref="C78:C113"/>
    <mergeCell ref="A118:B118"/>
    <mergeCell ref="A119:B119"/>
    <mergeCell ref="A3:B3"/>
    <mergeCell ref="C3:D3"/>
    <mergeCell ref="A5:B5"/>
    <mergeCell ref="C5:D5"/>
    <mergeCell ref="A7:B7"/>
    <mergeCell ref="C7:D7"/>
  </mergeCells>
  <conditionalFormatting sqref="H20:H28">
    <cfRule type="cellIs" dxfId="222" priority="117" operator="between">
      <formula>1</formula>
      <formula>6</formula>
    </cfRule>
    <cfRule type="cellIs" dxfId="221" priority="118" operator="between">
      <formula>16</formula>
      <formula>36</formula>
    </cfRule>
    <cfRule type="cellIs" dxfId="220" priority="119" operator="between">
      <formula>11</formula>
      <formula>15</formula>
    </cfRule>
    <cfRule type="cellIs" dxfId="219" priority="120" operator="between">
      <formula>7</formula>
      <formula>10</formula>
    </cfRule>
  </conditionalFormatting>
  <conditionalFormatting sqref="H31:H35">
    <cfRule type="cellIs" dxfId="218" priority="109" operator="between">
      <formula>1</formula>
      <formula>6</formula>
    </cfRule>
    <cfRule type="cellIs" dxfId="217" priority="110" operator="between">
      <formula>16</formula>
      <formula>36</formula>
    </cfRule>
    <cfRule type="cellIs" dxfId="216" priority="111" operator="between">
      <formula>11</formula>
      <formula>15</formula>
    </cfRule>
    <cfRule type="cellIs" dxfId="215" priority="112" operator="between">
      <formula>7</formula>
      <formula>10</formula>
    </cfRule>
  </conditionalFormatting>
  <conditionalFormatting sqref="H38:H44">
    <cfRule type="cellIs" dxfId="214" priority="101" operator="between">
      <formula>1</formula>
      <formula>6</formula>
    </cfRule>
    <cfRule type="cellIs" dxfId="213" priority="102" operator="between">
      <formula>16</formula>
      <formula>36</formula>
    </cfRule>
    <cfRule type="cellIs" dxfId="212" priority="103" operator="between">
      <formula>11</formula>
      <formula>15</formula>
    </cfRule>
    <cfRule type="cellIs" dxfId="211" priority="104" operator="between">
      <formula>7</formula>
      <formula>10</formula>
    </cfRule>
  </conditionalFormatting>
  <conditionalFormatting sqref="H46:H52">
    <cfRule type="cellIs" dxfId="210" priority="93" operator="between">
      <formula>1</formula>
      <formula>6</formula>
    </cfRule>
    <cfRule type="cellIs" dxfId="209" priority="94" operator="between">
      <formula>16</formula>
      <formula>36</formula>
    </cfRule>
    <cfRule type="cellIs" dxfId="208" priority="95" operator="between">
      <formula>11</formula>
      <formula>15</formula>
    </cfRule>
    <cfRule type="cellIs" dxfId="207" priority="96" operator="between">
      <formula>7</formula>
      <formula>10</formula>
    </cfRule>
  </conditionalFormatting>
  <conditionalFormatting sqref="H54:H56">
    <cfRule type="cellIs" dxfId="206" priority="85" operator="between">
      <formula>1</formula>
      <formula>6</formula>
    </cfRule>
    <cfRule type="cellIs" dxfId="205" priority="86" operator="between">
      <formula>16</formula>
      <formula>36</formula>
    </cfRule>
    <cfRule type="cellIs" dxfId="204" priority="87" operator="between">
      <formula>11</formula>
      <formula>15</formula>
    </cfRule>
    <cfRule type="cellIs" dxfId="203" priority="88" operator="between">
      <formula>7</formula>
      <formula>10</formula>
    </cfRule>
  </conditionalFormatting>
  <conditionalFormatting sqref="H59">
    <cfRule type="cellIs" dxfId="202" priority="77" operator="between">
      <formula>1</formula>
      <formula>6</formula>
    </cfRule>
    <cfRule type="cellIs" dxfId="201" priority="78" operator="between">
      <formula>16</formula>
      <formula>36</formula>
    </cfRule>
    <cfRule type="cellIs" dxfId="200" priority="79" operator="between">
      <formula>11</formula>
      <formula>15</formula>
    </cfRule>
    <cfRule type="cellIs" dxfId="199" priority="80" operator="between">
      <formula>7</formula>
      <formula>10</formula>
    </cfRule>
  </conditionalFormatting>
  <conditionalFormatting sqref="H62:H64">
    <cfRule type="cellIs" dxfId="198" priority="69" operator="between">
      <formula>1</formula>
      <formula>6</formula>
    </cfRule>
    <cfRule type="cellIs" dxfId="197" priority="70" operator="between">
      <formula>16</formula>
      <formula>36</formula>
    </cfRule>
    <cfRule type="cellIs" dxfId="196" priority="71" operator="between">
      <formula>11</formula>
      <formula>15</formula>
    </cfRule>
    <cfRule type="cellIs" dxfId="195" priority="72" operator="between">
      <formula>7</formula>
      <formula>10</formula>
    </cfRule>
  </conditionalFormatting>
  <conditionalFormatting sqref="H66:H69">
    <cfRule type="cellIs" dxfId="194" priority="61" operator="between">
      <formula>1</formula>
      <formula>6</formula>
    </cfRule>
    <cfRule type="cellIs" dxfId="193" priority="62" operator="between">
      <formula>16</formula>
      <formula>36</formula>
    </cfRule>
    <cfRule type="cellIs" dxfId="192" priority="63" operator="between">
      <formula>11</formula>
      <formula>15</formula>
    </cfRule>
    <cfRule type="cellIs" dxfId="191" priority="64" operator="between">
      <formula>7</formula>
      <formula>10</formula>
    </cfRule>
  </conditionalFormatting>
  <conditionalFormatting sqref="H76">
    <cfRule type="cellIs" dxfId="190" priority="53" operator="between">
      <formula>1</formula>
      <formula>6</formula>
    </cfRule>
    <cfRule type="cellIs" dxfId="189" priority="54" operator="between">
      <formula>16</formula>
      <formula>36</formula>
    </cfRule>
    <cfRule type="cellIs" dxfId="188" priority="55" operator="between">
      <formula>11</formula>
      <formula>15</formula>
    </cfRule>
    <cfRule type="cellIs" dxfId="187" priority="56" operator="between">
      <formula>7</formula>
      <formula>10</formula>
    </cfRule>
  </conditionalFormatting>
  <conditionalFormatting sqref="H79:H86">
    <cfRule type="cellIs" dxfId="186" priority="45" operator="between">
      <formula>1</formula>
      <formula>6</formula>
    </cfRule>
    <cfRule type="cellIs" dxfId="185" priority="46" operator="between">
      <formula>16</formula>
      <formula>36</formula>
    </cfRule>
    <cfRule type="cellIs" dxfId="184" priority="47" operator="between">
      <formula>11</formula>
      <formula>15</formula>
    </cfRule>
    <cfRule type="cellIs" dxfId="183" priority="48" operator="between">
      <formula>7</formula>
      <formula>10</formula>
    </cfRule>
  </conditionalFormatting>
  <conditionalFormatting sqref="H88:H90">
    <cfRule type="cellIs" dxfId="182" priority="37" operator="between">
      <formula>1</formula>
      <formula>6</formula>
    </cfRule>
    <cfRule type="cellIs" dxfId="181" priority="38" operator="between">
      <formula>16</formula>
      <formula>36</formula>
    </cfRule>
    <cfRule type="cellIs" dxfId="180" priority="39" operator="between">
      <formula>11</formula>
      <formula>15</formula>
    </cfRule>
    <cfRule type="cellIs" dxfId="179" priority="40" operator="between">
      <formula>7</formula>
      <formula>10</formula>
    </cfRule>
  </conditionalFormatting>
  <conditionalFormatting sqref="H93:H96">
    <cfRule type="cellIs" dxfId="178" priority="29" operator="between">
      <formula>1</formula>
      <formula>6</formula>
    </cfRule>
    <cfRule type="cellIs" dxfId="177" priority="30" operator="between">
      <formula>16</formula>
      <formula>36</formula>
    </cfRule>
    <cfRule type="cellIs" dxfId="176" priority="31" operator="between">
      <formula>11</formula>
      <formula>15</formula>
    </cfRule>
    <cfRule type="cellIs" dxfId="175" priority="32" operator="between">
      <formula>7</formula>
      <formula>10</formula>
    </cfRule>
  </conditionalFormatting>
  <conditionalFormatting sqref="H98:H105">
    <cfRule type="cellIs" dxfId="174" priority="21" operator="between">
      <formula>1</formula>
      <formula>6</formula>
    </cfRule>
    <cfRule type="cellIs" dxfId="173" priority="22" operator="between">
      <formula>16</formula>
      <formula>36</formula>
    </cfRule>
    <cfRule type="cellIs" dxfId="172" priority="23" operator="between">
      <formula>11</formula>
      <formula>15</formula>
    </cfRule>
    <cfRule type="cellIs" dxfId="171" priority="24" operator="between">
      <formula>7</formula>
      <formula>10</formula>
    </cfRule>
  </conditionalFormatting>
  <conditionalFormatting sqref="H107:H111">
    <cfRule type="cellIs" dxfId="170" priority="13" operator="between">
      <formula>1</formula>
      <formula>6</formula>
    </cfRule>
    <cfRule type="cellIs" dxfId="169" priority="14" operator="between">
      <formula>16</formula>
      <formula>36</formula>
    </cfRule>
    <cfRule type="cellIs" dxfId="168" priority="15" operator="between">
      <formula>11</formula>
      <formula>15</formula>
    </cfRule>
    <cfRule type="cellIs" dxfId="167" priority="16" operator="between">
      <formula>7</formula>
      <formula>10</formula>
    </cfRule>
  </conditionalFormatting>
  <conditionalFormatting sqref="H113:H115">
    <cfRule type="cellIs" dxfId="166" priority="5" operator="between">
      <formula>1</formula>
      <formula>6</formula>
    </cfRule>
    <cfRule type="cellIs" dxfId="165" priority="6" operator="between">
      <formula>16</formula>
      <formula>36</formula>
    </cfRule>
    <cfRule type="cellIs" dxfId="164" priority="7" operator="between">
      <formula>11</formula>
      <formula>15</formula>
    </cfRule>
    <cfRule type="cellIs" dxfId="163" priority="8" operator="between">
      <formula>7</formula>
      <formula>10</formula>
    </cfRule>
  </conditionalFormatting>
  <conditionalFormatting sqref="L20:L28">
    <cfRule type="cellIs" dxfId="162" priority="113" operator="between">
      <formula>1</formula>
      <formula>6</formula>
    </cfRule>
    <cfRule type="cellIs" dxfId="161" priority="114" operator="between">
      <formula>16</formula>
      <formula>36</formula>
    </cfRule>
    <cfRule type="cellIs" dxfId="160" priority="115" operator="between">
      <formula>11</formula>
      <formula>15</formula>
    </cfRule>
    <cfRule type="cellIs" dxfId="159" priority="116" operator="between">
      <formula>7</formula>
      <formula>10</formula>
    </cfRule>
  </conditionalFormatting>
  <conditionalFormatting sqref="L31:L35">
    <cfRule type="cellIs" dxfId="158" priority="105" operator="between">
      <formula>1</formula>
      <formula>6</formula>
    </cfRule>
    <cfRule type="cellIs" dxfId="157" priority="106" operator="between">
      <formula>16</formula>
      <formula>36</formula>
    </cfRule>
    <cfRule type="cellIs" dxfId="156" priority="107" operator="between">
      <formula>11</formula>
      <formula>15</formula>
    </cfRule>
    <cfRule type="cellIs" dxfId="155" priority="108" operator="between">
      <formula>7</formula>
      <formula>10</formula>
    </cfRule>
  </conditionalFormatting>
  <conditionalFormatting sqref="L38:L44">
    <cfRule type="cellIs" dxfId="154" priority="97" operator="between">
      <formula>1</formula>
      <formula>6</formula>
    </cfRule>
    <cfRule type="cellIs" dxfId="153" priority="98" operator="between">
      <formula>16</formula>
      <formula>36</formula>
    </cfRule>
    <cfRule type="cellIs" dxfId="152" priority="99" operator="between">
      <formula>11</formula>
      <formula>15</formula>
    </cfRule>
    <cfRule type="cellIs" dxfId="151" priority="100" operator="between">
      <formula>7</formula>
      <formula>10</formula>
    </cfRule>
  </conditionalFormatting>
  <conditionalFormatting sqref="L46:L52">
    <cfRule type="cellIs" dxfId="150" priority="89" operator="between">
      <formula>1</formula>
      <formula>6</formula>
    </cfRule>
    <cfRule type="cellIs" dxfId="149" priority="90" operator="between">
      <formula>16</formula>
      <formula>36</formula>
    </cfRule>
    <cfRule type="cellIs" dxfId="148" priority="91" operator="between">
      <formula>11</formula>
      <formula>15</formula>
    </cfRule>
    <cfRule type="cellIs" dxfId="147" priority="92" operator="between">
      <formula>7</formula>
      <formula>10</formula>
    </cfRule>
  </conditionalFormatting>
  <conditionalFormatting sqref="L54:L56">
    <cfRule type="cellIs" dxfId="146" priority="81" operator="between">
      <formula>1</formula>
      <formula>6</formula>
    </cfRule>
    <cfRule type="cellIs" dxfId="145" priority="82" operator="between">
      <formula>16</formula>
      <formula>36</formula>
    </cfRule>
    <cfRule type="cellIs" dxfId="144" priority="83" operator="between">
      <formula>11</formula>
      <formula>15</formula>
    </cfRule>
    <cfRule type="cellIs" dxfId="143" priority="84" operator="between">
      <formula>7</formula>
      <formula>10</formula>
    </cfRule>
  </conditionalFormatting>
  <conditionalFormatting sqref="L59">
    <cfRule type="cellIs" dxfId="142" priority="73" operator="between">
      <formula>1</formula>
      <formula>6</formula>
    </cfRule>
    <cfRule type="cellIs" dxfId="141" priority="74" operator="between">
      <formula>16</formula>
      <formula>36</formula>
    </cfRule>
    <cfRule type="cellIs" dxfId="140" priority="75" operator="between">
      <formula>11</formula>
      <formula>15</formula>
    </cfRule>
    <cfRule type="cellIs" dxfId="139" priority="76" operator="between">
      <formula>7</formula>
      <formula>10</formula>
    </cfRule>
  </conditionalFormatting>
  <conditionalFormatting sqref="L62:L64">
    <cfRule type="cellIs" dxfId="138" priority="65" operator="between">
      <formula>1</formula>
      <formula>6</formula>
    </cfRule>
    <cfRule type="cellIs" dxfId="137" priority="66" operator="between">
      <formula>16</formula>
      <formula>36</formula>
    </cfRule>
    <cfRule type="cellIs" dxfId="136" priority="67" operator="between">
      <formula>11</formula>
      <formula>15</formula>
    </cfRule>
    <cfRule type="cellIs" dxfId="135" priority="68" operator="between">
      <formula>7</formula>
      <formula>10</formula>
    </cfRule>
  </conditionalFormatting>
  <conditionalFormatting sqref="L66:L69">
    <cfRule type="cellIs" dxfId="134" priority="57" operator="between">
      <formula>1</formula>
      <formula>6</formula>
    </cfRule>
    <cfRule type="cellIs" dxfId="133" priority="58" operator="between">
      <formula>16</formula>
      <formula>36</formula>
    </cfRule>
    <cfRule type="cellIs" dxfId="132" priority="59" operator="between">
      <formula>11</formula>
      <formula>15</formula>
    </cfRule>
    <cfRule type="cellIs" dxfId="131" priority="60" operator="between">
      <formula>7</formula>
      <formula>10</formula>
    </cfRule>
  </conditionalFormatting>
  <conditionalFormatting sqref="L76">
    <cfRule type="cellIs" dxfId="130" priority="49" operator="between">
      <formula>1</formula>
      <formula>6</formula>
    </cfRule>
    <cfRule type="cellIs" dxfId="129" priority="50" operator="between">
      <formula>16</formula>
      <formula>36</formula>
    </cfRule>
    <cfRule type="cellIs" dxfId="128" priority="51" operator="between">
      <formula>11</formula>
      <formula>15</formula>
    </cfRule>
    <cfRule type="cellIs" dxfId="127" priority="52" operator="between">
      <formula>7</formula>
      <formula>10</formula>
    </cfRule>
  </conditionalFormatting>
  <conditionalFormatting sqref="L79:L86">
    <cfRule type="cellIs" dxfId="126" priority="41" operator="between">
      <formula>1</formula>
      <formula>6</formula>
    </cfRule>
    <cfRule type="cellIs" dxfId="125" priority="42" operator="between">
      <formula>16</formula>
      <formula>36</formula>
    </cfRule>
    <cfRule type="cellIs" dxfId="124" priority="43" operator="between">
      <formula>11</formula>
      <formula>15</formula>
    </cfRule>
    <cfRule type="cellIs" dxfId="123" priority="44" operator="between">
      <formula>7</formula>
      <formula>10</formula>
    </cfRule>
  </conditionalFormatting>
  <conditionalFormatting sqref="L88:L90">
    <cfRule type="cellIs" dxfId="122" priority="33" operator="between">
      <formula>1</formula>
      <formula>6</formula>
    </cfRule>
    <cfRule type="cellIs" dxfId="121" priority="34" operator="between">
      <formula>16</formula>
      <formula>36</formula>
    </cfRule>
    <cfRule type="cellIs" dxfId="120" priority="35" operator="between">
      <formula>11</formula>
      <formula>15</formula>
    </cfRule>
    <cfRule type="cellIs" dxfId="119" priority="36" operator="between">
      <formula>7</formula>
      <formula>10</formula>
    </cfRule>
  </conditionalFormatting>
  <conditionalFormatting sqref="L93:L96">
    <cfRule type="cellIs" dxfId="118" priority="25" operator="between">
      <formula>1</formula>
      <formula>6</formula>
    </cfRule>
    <cfRule type="cellIs" dxfId="117" priority="26" operator="between">
      <formula>16</formula>
      <formula>36</formula>
    </cfRule>
    <cfRule type="cellIs" dxfId="116" priority="27" operator="between">
      <formula>11</formula>
      <formula>15</formula>
    </cfRule>
    <cfRule type="cellIs" dxfId="115" priority="28" operator="between">
      <formula>7</formula>
      <formula>10</formula>
    </cfRule>
  </conditionalFormatting>
  <conditionalFormatting sqref="L98:L105">
    <cfRule type="cellIs" dxfId="114" priority="17" operator="between">
      <formula>1</formula>
      <formula>6</formula>
    </cfRule>
    <cfRule type="cellIs" dxfId="113" priority="18" operator="between">
      <formula>16</formula>
      <formula>36</formula>
    </cfRule>
    <cfRule type="cellIs" dxfId="112" priority="19" operator="between">
      <formula>11</formula>
      <formula>15</formula>
    </cfRule>
    <cfRule type="cellIs" dxfId="111" priority="20" operator="between">
      <formula>7</formula>
      <formula>10</formula>
    </cfRule>
  </conditionalFormatting>
  <conditionalFormatting sqref="L107:L111">
    <cfRule type="cellIs" dxfId="110" priority="9" operator="between">
      <formula>1</formula>
      <formula>6</formula>
    </cfRule>
    <cfRule type="cellIs" dxfId="109" priority="10" operator="between">
      <formula>16</formula>
      <formula>36</formula>
    </cfRule>
    <cfRule type="cellIs" dxfId="108" priority="11" operator="between">
      <formula>11</formula>
      <formula>15</formula>
    </cfRule>
    <cfRule type="cellIs" dxfId="107" priority="12" operator="between">
      <formula>7</formula>
      <formula>10</formula>
    </cfRule>
  </conditionalFormatting>
  <conditionalFormatting sqref="L113:L115">
    <cfRule type="cellIs" dxfId="106" priority="1" operator="between">
      <formula>1</formula>
      <formula>6</formula>
    </cfRule>
    <cfRule type="cellIs" dxfId="105" priority="2" operator="between">
      <formula>16</formula>
      <formula>36</formula>
    </cfRule>
    <cfRule type="cellIs" dxfId="104" priority="3" operator="between">
      <formula>11</formula>
      <formula>15</formula>
    </cfRule>
    <cfRule type="cellIs" dxfId="103" priority="4" operator="between">
      <formula>7</formula>
      <formula>10</formula>
    </cfRule>
  </conditionalFormatting>
  <pageMargins left="0.74803149606299213" right="0.74803149606299213" top="0.98425196850393704" bottom="0.98425196850393704" header="0.51181102362204722" footer="0.51181102362204722"/>
  <pageSetup paperSize="9" scale="1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00"/>
    <pageSetUpPr fitToPage="1"/>
  </sheetPr>
  <dimension ref="A1:L164"/>
  <sheetViews>
    <sheetView topLeftCell="A146" zoomScale="80" zoomScaleNormal="80" workbookViewId="0">
      <selection activeCell="A162" sqref="A162:XFD164"/>
    </sheetView>
  </sheetViews>
  <sheetFormatPr defaultColWidth="8.875" defaultRowHeight="14.25" x14ac:dyDescent="0.2"/>
  <cols>
    <col min="1" max="1" width="10.375" style="27" bestFit="1" customWidth="1"/>
    <col min="2" max="2" width="19.875" style="27" customWidth="1"/>
    <col min="3" max="3" width="21.125" style="27" customWidth="1"/>
    <col min="4" max="4" width="51.625" style="27" customWidth="1"/>
    <col min="5" max="5" width="30.625" style="237" customWidth="1"/>
    <col min="6" max="8" width="8.875" style="27"/>
    <col min="9" max="9" width="44.625" style="27" customWidth="1"/>
    <col min="10" max="16384" width="8.875" style="27"/>
  </cols>
  <sheetData>
    <row r="1" spans="1:12" x14ac:dyDescent="0.2">
      <c r="A1" s="90"/>
    </row>
    <row r="3" spans="1:12" ht="15" x14ac:dyDescent="0.2">
      <c r="A3" s="253" t="s">
        <v>0</v>
      </c>
      <c r="B3" s="253"/>
      <c r="C3" s="254" t="s">
        <v>282</v>
      </c>
      <c r="D3" s="254"/>
      <c r="E3" s="233"/>
    </row>
    <row r="4" spans="1:12" x14ac:dyDescent="0.2">
      <c r="C4" s="2"/>
      <c r="D4" s="2"/>
      <c r="E4" s="234"/>
      <c r="I4" s="30"/>
      <c r="J4" s="30"/>
      <c r="K4" s="30"/>
      <c r="L4" s="30"/>
    </row>
    <row r="5" spans="1:12" ht="15" x14ac:dyDescent="0.2">
      <c r="A5" s="253" t="s">
        <v>2</v>
      </c>
      <c r="B5" s="253"/>
      <c r="C5" s="254" t="s">
        <v>3</v>
      </c>
      <c r="D5" s="254"/>
      <c r="E5" s="233"/>
      <c r="F5" s="2"/>
      <c r="G5" s="2"/>
      <c r="H5" s="2"/>
      <c r="I5" s="30"/>
      <c r="J5" s="30"/>
      <c r="K5" s="30"/>
      <c r="L5" s="30"/>
    </row>
    <row r="6" spans="1:12" ht="15" x14ac:dyDescent="0.2">
      <c r="A6" s="3"/>
      <c r="B6" s="3"/>
      <c r="C6" s="2"/>
      <c r="D6" s="2"/>
      <c r="E6" s="234"/>
      <c r="I6" s="30"/>
      <c r="J6" s="4"/>
      <c r="K6" s="4"/>
      <c r="L6" s="4"/>
    </row>
    <row r="7" spans="1:12" ht="15" x14ac:dyDescent="0.2">
      <c r="A7" s="253" t="s">
        <v>4</v>
      </c>
      <c r="B7" s="253"/>
      <c r="C7" s="254"/>
      <c r="D7" s="254"/>
      <c r="E7" s="233"/>
      <c r="I7" s="30"/>
      <c r="J7" s="30"/>
      <c r="K7" s="30"/>
      <c r="L7" s="30"/>
    </row>
    <row r="8" spans="1:12" ht="15" x14ac:dyDescent="0.2">
      <c r="A8" s="3"/>
      <c r="B8" s="3"/>
      <c r="C8" s="2"/>
      <c r="D8" s="2"/>
      <c r="E8" s="234"/>
      <c r="I8" s="30"/>
      <c r="J8" s="30"/>
      <c r="K8" s="30"/>
      <c r="L8" s="30"/>
    </row>
    <row r="9" spans="1:12" ht="15" x14ac:dyDescent="0.2">
      <c r="A9" s="268" t="s">
        <v>6</v>
      </c>
      <c r="B9" s="268"/>
      <c r="C9" s="309"/>
      <c r="D9" s="310"/>
      <c r="E9" s="235"/>
      <c r="F9" s="25"/>
      <c r="G9" s="25"/>
      <c r="H9" s="25"/>
      <c r="I9" s="30"/>
      <c r="J9" s="30"/>
      <c r="K9" s="30"/>
      <c r="L9" s="30"/>
    </row>
    <row r="10" spans="1:12" ht="15" x14ac:dyDescent="0.25">
      <c r="A10" s="5"/>
      <c r="B10" s="5"/>
      <c r="C10" s="2"/>
      <c r="D10" s="2"/>
      <c r="E10" s="234"/>
      <c r="I10" s="30"/>
      <c r="J10" s="30"/>
      <c r="K10" s="30"/>
      <c r="L10" s="30"/>
    </row>
    <row r="11" spans="1:12" ht="15" x14ac:dyDescent="0.25">
      <c r="A11" s="273" t="s">
        <v>7</v>
      </c>
      <c r="B11" s="273"/>
      <c r="C11" s="312"/>
      <c r="D11" s="313"/>
      <c r="E11" s="236"/>
      <c r="I11" s="30"/>
      <c r="J11" s="30"/>
      <c r="K11" s="30"/>
      <c r="L11" s="30"/>
    </row>
    <row r="12" spans="1:12" ht="15" x14ac:dyDescent="0.25">
      <c r="A12" s="5"/>
      <c r="B12" s="5"/>
      <c r="C12" s="2"/>
      <c r="D12" s="2"/>
      <c r="E12" s="234"/>
      <c r="I12" s="30"/>
      <c r="J12" s="30"/>
      <c r="K12" s="30"/>
      <c r="L12" s="30"/>
    </row>
    <row r="13" spans="1:12" ht="15" x14ac:dyDescent="0.25">
      <c r="A13" s="273" t="s">
        <v>10</v>
      </c>
      <c r="B13" s="273"/>
      <c r="C13" s="254" t="s">
        <v>283</v>
      </c>
      <c r="D13" s="254"/>
      <c r="E13" s="233"/>
      <c r="I13" s="30"/>
      <c r="J13" s="30"/>
      <c r="K13" s="30"/>
      <c r="L13" s="30"/>
    </row>
    <row r="14" spans="1:12" x14ac:dyDescent="0.2">
      <c r="A14" s="2"/>
      <c r="B14" s="2"/>
      <c r="I14" s="30"/>
      <c r="J14" s="30"/>
      <c r="K14" s="30"/>
      <c r="L14" s="30"/>
    </row>
    <row r="15" spans="1:12" ht="15" x14ac:dyDescent="0.25">
      <c r="A15" s="273" t="s">
        <v>12</v>
      </c>
      <c r="B15" s="273"/>
      <c r="C15" s="254" t="s">
        <v>1931</v>
      </c>
      <c r="D15" s="254"/>
      <c r="F15" s="315"/>
      <c r="G15" s="315"/>
      <c r="H15" s="315"/>
    </row>
    <row r="16" spans="1:12" x14ac:dyDescent="0.2">
      <c r="A16" s="2"/>
      <c r="B16" s="2"/>
    </row>
    <row r="17" spans="1:12" x14ac:dyDescent="0.2">
      <c r="A17" s="2"/>
      <c r="B17" s="2"/>
    </row>
    <row r="18" spans="1:12" s="33" customFormat="1" ht="30" x14ac:dyDescent="0.25">
      <c r="A18" s="130" t="s">
        <v>14</v>
      </c>
      <c r="B18" s="131" t="s">
        <v>15</v>
      </c>
      <c r="C18" s="132" t="s">
        <v>16</v>
      </c>
      <c r="D18" s="132" t="s">
        <v>17</v>
      </c>
      <c r="E18" s="132" t="s">
        <v>18</v>
      </c>
      <c r="F18" s="130" t="s">
        <v>19</v>
      </c>
      <c r="G18" s="130" t="s">
        <v>20</v>
      </c>
      <c r="H18" s="130" t="s">
        <v>21</v>
      </c>
      <c r="I18" s="132" t="s">
        <v>22</v>
      </c>
      <c r="J18" s="130" t="s">
        <v>19</v>
      </c>
      <c r="K18" s="130" t="s">
        <v>20</v>
      </c>
      <c r="L18" s="130" t="s">
        <v>21</v>
      </c>
    </row>
    <row r="19" spans="1:12" s="33" customFormat="1" ht="27.95" customHeight="1" x14ac:dyDescent="0.25">
      <c r="A19" s="36"/>
      <c r="B19" s="316" t="s">
        <v>284</v>
      </c>
      <c r="C19" s="317"/>
      <c r="D19" s="318"/>
      <c r="E19" s="177"/>
      <c r="F19" s="170"/>
      <c r="G19" s="170"/>
      <c r="H19" s="169"/>
      <c r="I19" s="171"/>
      <c r="J19" s="169"/>
      <c r="K19" s="169"/>
      <c r="L19" s="172"/>
    </row>
    <row r="20" spans="1:12" s="33" customFormat="1" ht="42.95" customHeight="1" x14ac:dyDescent="0.25">
      <c r="A20" s="173" t="s">
        <v>285</v>
      </c>
      <c r="B20" s="314" t="s">
        <v>286</v>
      </c>
      <c r="C20" s="314" t="s">
        <v>287</v>
      </c>
      <c r="D20" s="174" t="s">
        <v>288</v>
      </c>
      <c r="E20" s="245" t="s">
        <v>289</v>
      </c>
      <c r="F20" s="175">
        <v>2</v>
      </c>
      <c r="G20" s="175">
        <v>3</v>
      </c>
      <c r="H20" s="137">
        <f>SUM(F20*G20)</f>
        <v>6</v>
      </c>
      <c r="I20" s="138" t="s">
        <v>290</v>
      </c>
      <c r="J20" s="175">
        <v>2</v>
      </c>
      <c r="K20" s="175">
        <v>3</v>
      </c>
      <c r="L20" s="137">
        <f>SUM(J20*K20)</f>
        <v>6</v>
      </c>
    </row>
    <row r="21" spans="1:12" s="33" customFormat="1" ht="42.95" customHeight="1" x14ac:dyDescent="0.25">
      <c r="A21" s="173" t="s">
        <v>291</v>
      </c>
      <c r="B21" s="314"/>
      <c r="C21" s="314"/>
      <c r="D21" s="176" t="s">
        <v>292</v>
      </c>
      <c r="E21" s="245" t="s">
        <v>293</v>
      </c>
      <c r="F21" s="175">
        <v>2</v>
      </c>
      <c r="G21" s="175">
        <v>2</v>
      </c>
      <c r="H21" s="137">
        <f t="shared" ref="H21:H84" si="0">SUM(F21*G21)</f>
        <v>4</v>
      </c>
      <c r="I21" s="138" t="s">
        <v>27</v>
      </c>
      <c r="J21" s="175"/>
      <c r="K21" s="175"/>
      <c r="L21" s="137">
        <f t="shared" ref="L21:L84" si="1">SUM(J21*K21)</f>
        <v>0</v>
      </c>
    </row>
    <row r="22" spans="1:12" s="33" customFormat="1" ht="42.95" customHeight="1" x14ac:dyDescent="0.25">
      <c r="A22" s="173" t="s">
        <v>294</v>
      </c>
      <c r="B22" s="314"/>
      <c r="C22" s="314"/>
      <c r="D22" s="176" t="s">
        <v>295</v>
      </c>
      <c r="E22" s="245" t="s">
        <v>296</v>
      </c>
      <c r="F22" s="175">
        <v>2</v>
      </c>
      <c r="G22" s="175">
        <v>2</v>
      </c>
      <c r="H22" s="137">
        <f t="shared" si="0"/>
        <v>4</v>
      </c>
      <c r="I22" s="138" t="s">
        <v>27</v>
      </c>
      <c r="J22" s="175"/>
      <c r="K22" s="175"/>
      <c r="L22" s="137">
        <f t="shared" si="1"/>
        <v>0</v>
      </c>
    </row>
    <row r="23" spans="1:12" s="33" customFormat="1" ht="42.95" customHeight="1" x14ac:dyDescent="0.25">
      <c r="A23" s="173" t="s">
        <v>297</v>
      </c>
      <c r="B23" s="314" t="s">
        <v>298</v>
      </c>
      <c r="C23" s="314" t="s">
        <v>299</v>
      </c>
      <c r="D23" s="176" t="s">
        <v>288</v>
      </c>
      <c r="E23" s="245" t="s">
        <v>289</v>
      </c>
      <c r="F23" s="175">
        <v>2</v>
      </c>
      <c r="G23" s="175">
        <v>3</v>
      </c>
      <c r="H23" s="137">
        <f t="shared" si="0"/>
        <v>6</v>
      </c>
      <c r="I23" s="138" t="s">
        <v>27</v>
      </c>
      <c r="J23" s="175"/>
      <c r="K23" s="175"/>
      <c r="L23" s="137">
        <f t="shared" si="1"/>
        <v>0</v>
      </c>
    </row>
    <row r="24" spans="1:12" s="33" customFormat="1" ht="42.95" customHeight="1" x14ac:dyDescent="0.25">
      <c r="A24" s="173" t="s">
        <v>300</v>
      </c>
      <c r="B24" s="314"/>
      <c r="C24" s="314"/>
      <c r="D24" s="176" t="s">
        <v>292</v>
      </c>
      <c r="E24" s="245" t="s">
        <v>293</v>
      </c>
      <c r="F24" s="175">
        <v>2</v>
      </c>
      <c r="G24" s="175">
        <v>2</v>
      </c>
      <c r="H24" s="137">
        <f t="shared" si="0"/>
        <v>4</v>
      </c>
      <c r="I24" s="138" t="s">
        <v>27</v>
      </c>
      <c r="J24" s="175"/>
      <c r="K24" s="175"/>
      <c r="L24" s="137">
        <f t="shared" si="1"/>
        <v>0</v>
      </c>
    </row>
    <row r="25" spans="1:12" s="33" customFormat="1" ht="42.95" customHeight="1" x14ac:dyDescent="0.25">
      <c r="A25" s="173" t="s">
        <v>301</v>
      </c>
      <c r="B25" s="314"/>
      <c r="C25" s="314"/>
      <c r="D25" s="176" t="s">
        <v>295</v>
      </c>
      <c r="E25" s="245" t="s">
        <v>296</v>
      </c>
      <c r="F25" s="175">
        <v>2</v>
      </c>
      <c r="G25" s="175">
        <v>2</v>
      </c>
      <c r="H25" s="137">
        <f t="shared" si="0"/>
        <v>4</v>
      </c>
      <c r="I25" s="138" t="s">
        <v>27</v>
      </c>
      <c r="J25" s="175"/>
      <c r="K25" s="175"/>
      <c r="L25" s="137">
        <f t="shared" si="1"/>
        <v>0</v>
      </c>
    </row>
    <row r="26" spans="1:12" s="33" customFormat="1" ht="42.95" customHeight="1" x14ac:dyDescent="0.25">
      <c r="A26" s="173" t="s">
        <v>302</v>
      </c>
      <c r="B26" s="314" t="s">
        <v>303</v>
      </c>
      <c r="C26" s="314" t="s">
        <v>304</v>
      </c>
      <c r="D26" s="176" t="s">
        <v>288</v>
      </c>
      <c r="E26" s="245" t="s">
        <v>289</v>
      </c>
      <c r="F26" s="175">
        <v>2</v>
      </c>
      <c r="G26" s="175">
        <v>3</v>
      </c>
      <c r="H26" s="137">
        <f t="shared" si="0"/>
        <v>6</v>
      </c>
      <c r="I26" s="138" t="s">
        <v>27</v>
      </c>
      <c r="J26" s="175"/>
      <c r="K26" s="175"/>
      <c r="L26" s="137">
        <f t="shared" si="1"/>
        <v>0</v>
      </c>
    </row>
    <row r="27" spans="1:12" s="33" customFormat="1" ht="42.95" customHeight="1" x14ac:dyDescent="0.25">
      <c r="A27" s="173" t="s">
        <v>305</v>
      </c>
      <c r="B27" s="314"/>
      <c r="C27" s="314"/>
      <c r="D27" s="176" t="s">
        <v>292</v>
      </c>
      <c r="E27" s="245" t="s">
        <v>306</v>
      </c>
      <c r="F27" s="175">
        <v>2</v>
      </c>
      <c r="G27" s="175">
        <v>2</v>
      </c>
      <c r="H27" s="137">
        <f t="shared" si="0"/>
        <v>4</v>
      </c>
      <c r="I27" s="138" t="s">
        <v>27</v>
      </c>
      <c r="J27" s="175"/>
      <c r="K27" s="175"/>
      <c r="L27" s="137">
        <f t="shared" si="1"/>
        <v>0</v>
      </c>
    </row>
    <row r="28" spans="1:12" s="33" customFormat="1" ht="42.95" customHeight="1" x14ac:dyDescent="0.25">
      <c r="A28" s="173" t="s">
        <v>307</v>
      </c>
      <c r="B28" s="314"/>
      <c r="C28" s="314"/>
      <c r="D28" s="176" t="s">
        <v>295</v>
      </c>
      <c r="E28" s="245" t="s">
        <v>296</v>
      </c>
      <c r="F28" s="175">
        <v>2</v>
      </c>
      <c r="G28" s="175">
        <v>2</v>
      </c>
      <c r="H28" s="137">
        <f t="shared" si="0"/>
        <v>4</v>
      </c>
      <c r="I28" s="138" t="s">
        <v>27</v>
      </c>
      <c r="J28" s="175"/>
      <c r="K28" s="175"/>
      <c r="L28" s="137">
        <f t="shared" si="1"/>
        <v>0</v>
      </c>
    </row>
    <row r="29" spans="1:12" s="33" customFormat="1" ht="42.95" customHeight="1" x14ac:dyDescent="0.25">
      <c r="A29" s="173" t="s">
        <v>308</v>
      </c>
      <c r="B29" s="314"/>
      <c r="C29" s="314" t="s">
        <v>309</v>
      </c>
      <c r="D29" s="176" t="s">
        <v>310</v>
      </c>
      <c r="E29" s="245" t="s">
        <v>289</v>
      </c>
      <c r="F29" s="175">
        <v>2</v>
      </c>
      <c r="G29" s="175">
        <v>3</v>
      </c>
      <c r="H29" s="137">
        <f t="shared" si="0"/>
        <v>6</v>
      </c>
      <c r="I29" s="138" t="s">
        <v>27</v>
      </c>
      <c r="J29" s="175"/>
      <c r="K29" s="175"/>
      <c r="L29" s="137">
        <f t="shared" si="1"/>
        <v>0</v>
      </c>
    </row>
    <row r="30" spans="1:12" s="33" customFormat="1" ht="42.95" customHeight="1" x14ac:dyDescent="0.25">
      <c r="A30" s="173" t="s">
        <v>311</v>
      </c>
      <c r="B30" s="314"/>
      <c r="C30" s="314"/>
      <c r="D30" s="176" t="s">
        <v>312</v>
      </c>
      <c r="E30" s="245" t="s">
        <v>313</v>
      </c>
      <c r="F30" s="175">
        <v>2</v>
      </c>
      <c r="G30" s="175">
        <v>2</v>
      </c>
      <c r="H30" s="137">
        <f t="shared" si="0"/>
        <v>4</v>
      </c>
      <c r="I30" s="138" t="s">
        <v>27</v>
      </c>
      <c r="J30" s="175"/>
      <c r="K30" s="175"/>
      <c r="L30" s="137">
        <f t="shared" si="1"/>
        <v>0</v>
      </c>
    </row>
    <row r="31" spans="1:12" s="33" customFormat="1" ht="42.95" customHeight="1" x14ac:dyDescent="0.25">
      <c r="A31" s="173" t="s">
        <v>314</v>
      </c>
      <c r="B31" s="314" t="s">
        <v>315</v>
      </c>
      <c r="C31" s="314" t="s">
        <v>316</v>
      </c>
      <c r="D31" s="176" t="s">
        <v>288</v>
      </c>
      <c r="E31" s="245" t="s">
        <v>317</v>
      </c>
      <c r="F31" s="175">
        <v>3</v>
      </c>
      <c r="G31" s="175">
        <v>3</v>
      </c>
      <c r="H31" s="137">
        <f t="shared" si="0"/>
        <v>9</v>
      </c>
      <c r="I31" s="138" t="s">
        <v>27</v>
      </c>
      <c r="J31" s="175"/>
      <c r="K31" s="175"/>
      <c r="L31" s="137">
        <f t="shared" si="1"/>
        <v>0</v>
      </c>
    </row>
    <row r="32" spans="1:12" s="33" customFormat="1" ht="42.95" customHeight="1" x14ac:dyDescent="0.25">
      <c r="A32" s="173" t="s">
        <v>318</v>
      </c>
      <c r="B32" s="314"/>
      <c r="C32" s="314"/>
      <c r="D32" s="176" t="s">
        <v>292</v>
      </c>
      <c r="E32" s="245" t="s">
        <v>319</v>
      </c>
      <c r="F32" s="175">
        <v>2</v>
      </c>
      <c r="G32" s="175">
        <v>2</v>
      </c>
      <c r="H32" s="137">
        <f t="shared" si="0"/>
        <v>4</v>
      </c>
      <c r="I32" s="138" t="s">
        <v>27</v>
      </c>
      <c r="J32" s="175"/>
      <c r="K32" s="175"/>
      <c r="L32" s="137">
        <f t="shared" si="1"/>
        <v>0</v>
      </c>
    </row>
    <row r="33" spans="1:12" s="33" customFormat="1" ht="42.95" customHeight="1" x14ac:dyDescent="0.25">
      <c r="A33" s="173" t="s">
        <v>320</v>
      </c>
      <c r="B33" s="314"/>
      <c r="C33" s="314"/>
      <c r="D33" s="176" t="s">
        <v>295</v>
      </c>
      <c r="E33" s="245" t="s">
        <v>321</v>
      </c>
      <c r="F33" s="175">
        <v>2</v>
      </c>
      <c r="G33" s="175">
        <v>2</v>
      </c>
      <c r="H33" s="137">
        <f t="shared" si="0"/>
        <v>4</v>
      </c>
      <c r="I33" s="138" t="s">
        <v>27</v>
      </c>
      <c r="J33" s="175"/>
      <c r="K33" s="175"/>
      <c r="L33" s="137">
        <f t="shared" si="1"/>
        <v>0</v>
      </c>
    </row>
    <row r="34" spans="1:12" s="33" customFormat="1" ht="42.95" customHeight="1" x14ac:dyDescent="0.25">
      <c r="A34" s="173" t="s">
        <v>322</v>
      </c>
      <c r="B34" s="319" t="s">
        <v>323</v>
      </c>
      <c r="C34" s="321" t="s">
        <v>324</v>
      </c>
      <c r="D34" s="176" t="s">
        <v>325</v>
      </c>
      <c r="E34" s="245" t="s">
        <v>321</v>
      </c>
      <c r="F34" s="175">
        <v>2</v>
      </c>
      <c r="G34" s="175">
        <v>2</v>
      </c>
      <c r="H34" s="137">
        <f t="shared" si="0"/>
        <v>4</v>
      </c>
      <c r="I34" s="138" t="s">
        <v>27</v>
      </c>
      <c r="J34" s="175"/>
      <c r="K34" s="175"/>
      <c r="L34" s="137">
        <f t="shared" si="1"/>
        <v>0</v>
      </c>
    </row>
    <row r="35" spans="1:12" s="33" customFormat="1" ht="42.95" customHeight="1" x14ac:dyDescent="0.25">
      <c r="A35" s="173" t="s">
        <v>326</v>
      </c>
      <c r="B35" s="320"/>
      <c r="C35" s="321"/>
      <c r="D35" s="176" t="s">
        <v>327</v>
      </c>
      <c r="E35" s="245" t="s">
        <v>328</v>
      </c>
      <c r="F35" s="175">
        <v>2</v>
      </c>
      <c r="G35" s="175">
        <v>3</v>
      </c>
      <c r="H35" s="137">
        <f t="shared" si="0"/>
        <v>6</v>
      </c>
      <c r="I35" s="138" t="s">
        <v>27</v>
      </c>
      <c r="J35" s="175"/>
      <c r="K35" s="175"/>
      <c r="L35" s="137">
        <f t="shared" si="1"/>
        <v>0</v>
      </c>
    </row>
    <row r="36" spans="1:12" s="33" customFormat="1" ht="42.95" customHeight="1" x14ac:dyDescent="0.25">
      <c r="A36" s="173" t="s">
        <v>329</v>
      </c>
      <c r="B36" s="320"/>
      <c r="C36" s="321"/>
      <c r="D36" s="176" t="s">
        <v>330</v>
      </c>
      <c r="E36" s="245"/>
      <c r="F36" s="175"/>
      <c r="G36" s="175"/>
      <c r="H36" s="137">
        <f t="shared" si="0"/>
        <v>0</v>
      </c>
      <c r="I36" s="138" t="s">
        <v>27</v>
      </c>
      <c r="J36" s="175"/>
      <c r="K36" s="175"/>
      <c r="L36" s="137">
        <f t="shared" si="1"/>
        <v>0</v>
      </c>
    </row>
    <row r="37" spans="1:12" s="33" customFormat="1" ht="42.95" customHeight="1" x14ac:dyDescent="0.25">
      <c r="A37" s="173" t="s">
        <v>331</v>
      </c>
      <c r="B37" s="320"/>
      <c r="C37" s="321"/>
      <c r="D37" s="176" t="s">
        <v>332</v>
      </c>
      <c r="E37" s="245"/>
      <c r="F37" s="175"/>
      <c r="G37" s="175"/>
      <c r="H37" s="137">
        <f t="shared" si="0"/>
        <v>0</v>
      </c>
      <c r="I37" s="138" t="s">
        <v>27</v>
      </c>
      <c r="J37" s="175"/>
      <c r="K37" s="175"/>
      <c r="L37" s="137">
        <f t="shared" si="1"/>
        <v>0</v>
      </c>
    </row>
    <row r="38" spans="1:12" s="33" customFormat="1" ht="42.95" customHeight="1" x14ac:dyDescent="0.25">
      <c r="A38" s="173" t="s">
        <v>333</v>
      </c>
      <c r="B38" s="320"/>
      <c r="C38" s="321"/>
      <c r="D38" s="176" t="s">
        <v>334</v>
      </c>
      <c r="E38" s="245" t="s">
        <v>335</v>
      </c>
      <c r="F38" s="175">
        <v>2</v>
      </c>
      <c r="G38" s="175">
        <v>2</v>
      </c>
      <c r="H38" s="137">
        <f t="shared" si="0"/>
        <v>4</v>
      </c>
      <c r="I38" s="138" t="s">
        <v>27</v>
      </c>
      <c r="J38" s="175"/>
      <c r="K38" s="175"/>
      <c r="L38" s="137">
        <f t="shared" si="1"/>
        <v>0</v>
      </c>
    </row>
    <row r="39" spans="1:12" s="33" customFormat="1" ht="42.95" customHeight="1" x14ac:dyDescent="0.25">
      <c r="A39" s="173" t="s">
        <v>336</v>
      </c>
      <c r="B39" s="320"/>
      <c r="C39" s="321"/>
      <c r="D39" s="176" t="s">
        <v>337</v>
      </c>
      <c r="E39" s="245" t="s">
        <v>338</v>
      </c>
      <c r="F39" s="175">
        <v>2</v>
      </c>
      <c r="G39" s="175">
        <v>3</v>
      </c>
      <c r="H39" s="137">
        <f t="shared" si="0"/>
        <v>6</v>
      </c>
      <c r="I39" s="138" t="s">
        <v>27</v>
      </c>
      <c r="J39" s="175"/>
      <c r="K39" s="175"/>
      <c r="L39" s="137">
        <f t="shared" si="1"/>
        <v>0</v>
      </c>
    </row>
    <row r="40" spans="1:12" s="33" customFormat="1" ht="42.95" customHeight="1" x14ac:dyDescent="0.25">
      <c r="A40" s="173" t="s">
        <v>339</v>
      </c>
      <c r="B40" s="320"/>
      <c r="C40" s="321"/>
      <c r="D40" s="176" t="s">
        <v>340</v>
      </c>
      <c r="E40" s="245" t="s">
        <v>341</v>
      </c>
      <c r="F40" s="175">
        <v>2</v>
      </c>
      <c r="G40" s="175">
        <v>2</v>
      </c>
      <c r="H40" s="137">
        <f t="shared" si="0"/>
        <v>4</v>
      </c>
      <c r="I40" s="138" t="s">
        <v>27</v>
      </c>
      <c r="J40" s="175"/>
      <c r="K40" s="175"/>
      <c r="L40" s="137">
        <f t="shared" si="1"/>
        <v>0</v>
      </c>
    </row>
    <row r="41" spans="1:12" s="33" customFormat="1" ht="42.95" customHeight="1" x14ac:dyDescent="0.25">
      <c r="A41" s="173" t="s">
        <v>342</v>
      </c>
      <c r="B41" s="320"/>
      <c r="C41" s="176" t="s">
        <v>343</v>
      </c>
      <c r="D41" s="176" t="s">
        <v>344</v>
      </c>
      <c r="E41" s="245" t="s">
        <v>345</v>
      </c>
      <c r="F41" s="175">
        <v>2</v>
      </c>
      <c r="G41" s="175">
        <v>2</v>
      </c>
      <c r="H41" s="137">
        <f t="shared" si="0"/>
        <v>4</v>
      </c>
      <c r="I41" s="138" t="s">
        <v>27</v>
      </c>
      <c r="J41" s="175"/>
      <c r="K41" s="175"/>
      <c r="L41" s="137">
        <f t="shared" si="1"/>
        <v>0</v>
      </c>
    </row>
    <row r="42" spans="1:12" s="33" customFormat="1" ht="42.95" customHeight="1" x14ac:dyDescent="0.25">
      <c r="A42" s="173" t="s">
        <v>346</v>
      </c>
      <c r="B42" s="320"/>
      <c r="C42" s="319" t="s">
        <v>347</v>
      </c>
      <c r="D42" s="176" t="s">
        <v>295</v>
      </c>
      <c r="E42" s="245" t="s">
        <v>348</v>
      </c>
      <c r="F42" s="175">
        <v>2</v>
      </c>
      <c r="G42" s="175">
        <v>3</v>
      </c>
      <c r="H42" s="137">
        <f t="shared" si="0"/>
        <v>6</v>
      </c>
      <c r="I42" s="138" t="s">
        <v>27</v>
      </c>
      <c r="J42" s="175"/>
      <c r="K42" s="175"/>
      <c r="L42" s="137">
        <f t="shared" si="1"/>
        <v>0</v>
      </c>
    </row>
    <row r="43" spans="1:12" s="33" customFormat="1" ht="42.95" customHeight="1" x14ac:dyDescent="0.25">
      <c r="A43" s="173" t="s">
        <v>349</v>
      </c>
      <c r="B43" s="320"/>
      <c r="C43" s="322"/>
      <c r="D43" s="176" t="s">
        <v>350</v>
      </c>
      <c r="E43" s="245" t="s">
        <v>351</v>
      </c>
      <c r="F43" s="175"/>
      <c r="G43" s="175"/>
      <c r="H43" s="137">
        <f t="shared" si="0"/>
        <v>0</v>
      </c>
      <c r="I43" s="138" t="s">
        <v>27</v>
      </c>
      <c r="J43" s="175"/>
      <c r="K43" s="175"/>
      <c r="L43" s="137">
        <f t="shared" si="1"/>
        <v>0</v>
      </c>
    </row>
    <row r="44" spans="1:12" s="33" customFormat="1" ht="42.95" customHeight="1" x14ac:dyDescent="0.25">
      <c r="A44" s="173" t="s">
        <v>352</v>
      </c>
      <c r="B44" s="320"/>
      <c r="C44" s="174" t="s">
        <v>353</v>
      </c>
      <c r="D44" s="176" t="s">
        <v>334</v>
      </c>
      <c r="E44" s="245" t="s">
        <v>335</v>
      </c>
      <c r="F44" s="175">
        <v>2</v>
      </c>
      <c r="G44" s="175">
        <v>2</v>
      </c>
      <c r="H44" s="137">
        <f t="shared" si="0"/>
        <v>4</v>
      </c>
      <c r="I44" s="138" t="s">
        <v>27</v>
      </c>
      <c r="J44" s="175"/>
      <c r="K44" s="175"/>
      <c r="L44" s="137">
        <f t="shared" si="1"/>
        <v>0</v>
      </c>
    </row>
    <row r="45" spans="1:12" s="33" customFormat="1" ht="42.95" customHeight="1" x14ac:dyDescent="0.25">
      <c r="A45" s="173" t="s">
        <v>354</v>
      </c>
      <c r="B45" s="319" t="s">
        <v>355</v>
      </c>
      <c r="C45" s="321" t="s">
        <v>356</v>
      </c>
      <c r="D45" s="176" t="s">
        <v>357</v>
      </c>
      <c r="E45" s="245" t="s">
        <v>317</v>
      </c>
      <c r="F45" s="175">
        <v>3</v>
      </c>
      <c r="G45" s="175">
        <v>3</v>
      </c>
      <c r="H45" s="137">
        <f t="shared" si="0"/>
        <v>9</v>
      </c>
      <c r="I45" s="138" t="s">
        <v>27</v>
      </c>
      <c r="J45" s="175"/>
      <c r="K45" s="175"/>
      <c r="L45" s="137">
        <f t="shared" si="1"/>
        <v>0</v>
      </c>
    </row>
    <row r="46" spans="1:12" s="33" customFormat="1" ht="42.95" customHeight="1" x14ac:dyDescent="0.25">
      <c r="A46" s="173" t="s">
        <v>358</v>
      </c>
      <c r="B46" s="320"/>
      <c r="C46" s="321"/>
      <c r="D46" s="176" t="s">
        <v>359</v>
      </c>
      <c r="E46" s="245" t="s">
        <v>319</v>
      </c>
      <c r="F46" s="175">
        <v>2</v>
      </c>
      <c r="G46" s="175">
        <v>2</v>
      </c>
      <c r="H46" s="137">
        <f t="shared" si="0"/>
        <v>4</v>
      </c>
      <c r="I46" s="138" t="s">
        <v>27</v>
      </c>
      <c r="J46" s="175"/>
      <c r="K46" s="175"/>
      <c r="L46" s="137">
        <f t="shared" si="1"/>
        <v>0</v>
      </c>
    </row>
    <row r="47" spans="1:12" s="33" customFormat="1" ht="42.95" customHeight="1" x14ac:dyDescent="0.25">
      <c r="A47" s="173" t="s">
        <v>360</v>
      </c>
      <c r="B47" s="320"/>
      <c r="C47" s="321"/>
      <c r="D47" s="176" t="s">
        <v>295</v>
      </c>
      <c r="E47" s="245" t="s">
        <v>321</v>
      </c>
      <c r="F47" s="175">
        <v>2</v>
      </c>
      <c r="G47" s="175">
        <v>2</v>
      </c>
      <c r="H47" s="137">
        <f t="shared" si="0"/>
        <v>4</v>
      </c>
      <c r="I47" s="138" t="s">
        <v>27</v>
      </c>
      <c r="J47" s="175"/>
      <c r="K47" s="175"/>
      <c r="L47" s="137">
        <f t="shared" si="1"/>
        <v>0</v>
      </c>
    </row>
    <row r="48" spans="1:12" s="33" customFormat="1" ht="42.95" customHeight="1" x14ac:dyDescent="0.25">
      <c r="A48" s="173" t="s">
        <v>361</v>
      </c>
      <c r="B48" s="320"/>
      <c r="C48" s="177" t="s">
        <v>362</v>
      </c>
      <c r="D48" s="176" t="s">
        <v>363</v>
      </c>
      <c r="E48" s="245" t="s">
        <v>364</v>
      </c>
      <c r="F48" s="175">
        <v>2</v>
      </c>
      <c r="G48" s="175">
        <v>3</v>
      </c>
      <c r="H48" s="137">
        <f t="shared" si="0"/>
        <v>6</v>
      </c>
      <c r="I48" s="138" t="s">
        <v>27</v>
      </c>
      <c r="J48" s="175"/>
      <c r="K48" s="175"/>
      <c r="L48" s="137">
        <f t="shared" si="1"/>
        <v>0</v>
      </c>
    </row>
    <row r="49" spans="1:12" s="33" customFormat="1" ht="42.95" customHeight="1" x14ac:dyDescent="0.25">
      <c r="A49" s="173" t="s">
        <v>365</v>
      </c>
      <c r="B49" s="320"/>
      <c r="C49" s="120" t="s">
        <v>366</v>
      </c>
      <c r="D49" s="176" t="s">
        <v>367</v>
      </c>
      <c r="E49" s="245" t="s">
        <v>368</v>
      </c>
      <c r="F49" s="175">
        <v>2</v>
      </c>
      <c r="G49" s="175">
        <v>3</v>
      </c>
      <c r="H49" s="137">
        <f t="shared" si="0"/>
        <v>6</v>
      </c>
      <c r="I49" s="138" t="s">
        <v>27</v>
      </c>
      <c r="J49" s="175"/>
      <c r="K49" s="175"/>
      <c r="L49" s="137">
        <f t="shared" si="1"/>
        <v>0</v>
      </c>
    </row>
    <row r="50" spans="1:12" s="33" customFormat="1" ht="42.95" customHeight="1" x14ac:dyDescent="0.25">
      <c r="A50" s="173" t="s">
        <v>369</v>
      </c>
      <c r="B50" s="320"/>
      <c r="C50" s="323" t="s">
        <v>324</v>
      </c>
      <c r="D50" s="178" t="s">
        <v>370</v>
      </c>
      <c r="E50" s="245" t="s">
        <v>321</v>
      </c>
      <c r="F50" s="175">
        <v>2</v>
      </c>
      <c r="G50" s="175">
        <v>2</v>
      </c>
      <c r="H50" s="137">
        <f t="shared" si="0"/>
        <v>4</v>
      </c>
      <c r="I50" s="138" t="s">
        <v>27</v>
      </c>
      <c r="J50" s="175"/>
      <c r="K50" s="175"/>
      <c r="L50" s="137">
        <f t="shared" si="1"/>
        <v>0</v>
      </c>
    </row>
    <row r="51" spans="1:12" s="33" customFormat="1" ht="42.95" customHeight="1" x14ac:dyDescent="0.25">
      <c r="A51" s="173" t="s">
        <v>371</v>
      </c>
      <c r="B51" s="320"/>
      <c r="C51" s="324"/>
      <c r="D51" s="178" t="s">
        <v>327</v>
      </c>
      <c r="E51" s="245" t="s">
        <v>321</v>
      </c>
      <c r="F51" s="175">
        <v>2</v>
      </c>
      <c r="G51" s="175">
        <v>2</v>
      </c>
      <c r="H51" s="137">
        <f t="shared" si="0"/>
        <v>4</v>
      </c>
      <c r="I51" s="138" t="s">
        <v>27</v>
      </c>
      <c r="J51" s="175"/>
      <c r="K51" s="175"/>
      <c r="L51" s="137">
        <f t="shared" si="1"/>
        <v>0</v>
      </c>
    </row>
    <row r="52" spans="1:12" s="33" customFormat="1" ht="42.95" customHeight="1" x14ac:dyDescent="0.25">
      <c r="A52" s="173" t="s">
        <v>372</v>
      </c>
      <c r="B52" s="320"/>
      <c r="C52" s="324"/>
      <c r="D52" s="178" t="s">
        <v>330</v>
      </c>
      <c r="E52" s="245" t="s">
        <v>351</v>
      </c>
      <c r="F52" s="175"/>
      <c r="G52" s="175"/>
      <c r="H52" s="137">
        <f t="shared" si="0"/>
        <v>0</v>
      </c>
      <c r="I52" s="138" t="s">
        <v>27</v>
      </c>
      <c r="J52" s="175"/>
      <c r="K52" s="175"/>
      <c r="L52" s="137">
        <f t="shared" si="1"/>
        <v>0</v>
      </c>
    </row>
    <row r="53" spans="1:12" s="33" customFormat="1" ht="42.95" customHeight="1" x14ac:dyDescent="0.25">
      <c r="A53" s="173" t="s">
        <v>373</v>
      </c>
      <c r="B53" s="320"/>
      <c r="C53" s="325"/>
      <c r="D53" s="178" t="s">
        <v>332</v>
      </c>
      <c r="E53" s="245"/>
      <c r="F53" s="175"/>
      <c r="G53" s="175"/>
      <c r="H53" s="137">
        <f t="shared" si="0"/>
        <v>0</v>
      </c>
      <c r="I53" s="138" t="s">
        <v>27</v>
      </c>
      <c r="J53" s="175"/>
      <c r="K53" s="175"/>
      <c r="L53" s="137">
        <f t="shared" si="1"/>
        <v>0</v>
      </c>
    </row>
    <row r="54" spans="1:12" s="33" customFormat="1" ht="42.95" customHeight="1" x14ac:dyDescent="0.25">
      <c r="A54" s="173" t="s">
        <v>374</v>
      </c>
      <c r="B54" s="320"/>
      <c r="C54" s="319" t="s">
        <v>343</v>
      </c>
      <c r="D54" s="176" t="s">
        <v>344</v>
      </c>
      <c r="E54" s="245" t="s">
        <v>341</v>
      </c>
      <c r="F54" s="175">
        <v>2</v>
      </c>
      <c r="G54" s="175">
        <v>2</v>
      </c>
      <c r="H54" s="137">
        <f t="shared" si="0"/>
        <v>4</v>
      </c>
      <c r="I54" s="138" t="s">
        <v>27</v>
      </c>
      <c r="J54" s="175"/>
      <c r="K54" s="175"/>
      <c r="L54" s="137">
        <f t="shared" si="1"/>
        <v>0</v>
      </c>
    </row>
    <row r="55" spans="1:12" s="33" customFormat="1" ht="42.95" customHeight="1" x14ac:dyDescent="0.25">
      <c r="A55" s="173" t="s">
        <v>375</v>
      </c>
      <c r="B55" s="320"/>
      <c r="C55" s="322"/>
      <c r="D55" s="176" t="s">
        <v>376</v>
      </c>
      <c r="E55" s="245"/>
      <c r="F55" s="175"/>
      <c r="G55" s="175"/>
      <c r="H55" s="137">
        <f t="shared" si="0"/>
        <v>0</v>
      </c>
      <c r="I55" s="138" t="s">
        <v>27</v>
      </c>
      <c r="J55" s="175"/>
      <c r="K55" s="175"/>
      <c r="L55" s="137">
        <f t="shared" si="1"/>
        <v>0</v>
      </c>
    </row>
    <row r="56" spans="1:12" s="33" customFormat="1" ht="42.95" customHeight="1" x14ac:dyDescent="0.25">
      <c r="A56" s="173" t="s">
        <v>377</v>
      </c>
      <c r="B56" s="320"/>
      <c r="C56" s="119" t="s">
        <v>378</v>
      </c>
      <c r="D56" s="176" t="s">
        <v>379</v>
      </c>
      <c r="E56" s="245" t="s">
        <v>380</v>
      </c>
      <c r="F56" s="175">
        <v>2</v>
      </c>
      <c r="G56" s="175">
        <v>3</v>
      </c>
      <c r="H56" s="137">
        <f t="shared" si="0"/>
        <v>6</v>
      </c>
      <c r="I56" s="138" t="s">
        <v>27</v>
      </c>
      <c r="J56" s="175"/>
      <c r="K56" s="175"/>
      <c r="L56" s="137">
        <f t="shared" si="1"/>
        <v>0</v>
      </c>
    </row>
    <row r="57" spans="1:12" s="33" customFormat="1" ht="42.95" customHeight="1" x14ac:dyDescent="0.25">
      <c r="A57" s="173" t="s">
        <v>381</v>
      </c>
      <c r="B57" s="320"/>
      <c r="C57" s="319" t="s">
        <v>382</v>
      </c>
      <c r="D57" s="176" t="s">
        <v>383</v>
      </c>
      <c r="E57" s="245" t="s">
        <v>384</v>
      </c>
      <c r="F57" s="175">
        <v>2</v>
      </c>
      <c r="G57" s="175">
        <v>2</v>
      </c>
      <c r="H57" s="137">
        <f t="shared" si="0"/>
        <v>4</v>
      </c>
      <c r="I57" s="138" t="s">
        <v>27</v>
      </c>
      <c r="J57" s="175"/>
      <c r="K57" s="175"/>
      <c r="L57" s="137">
        <f t="shared" si="1"/>
        <v>0</v>
      </c>
    </row>
    <row r="58" spans="1:12" s="33" customFormat="1" ht="42.95" customHeight="1" x14ac:dyDescent="0.25">
      <c r="A58" s="173" t="s">
        <v>385</v>
      </c>
      <c r="B58" s="320"/>
      <c r="C58" s="322"/>
      <c r="D58" s="176" t="s">
        <v>386</v>
      </c>
      <c r="E58" s="245"/>
      <c r="F58" s="175"/>
      <c r="G58" s="175"/>
      <c r="H58" s="137">
        <f t="shared" si="0"/>
        <v>0</v>
      </c>
      <c r="I58" s="138" t="s">
        <v>27</v>
      </c>
      <c r="J58" s="175"/>
      <c r="K58" s="175"/>
      <c r="L58" s="137">
        <f t="shared" si="1"/>
        <v>0</v>
      </c>
    </row>
    <row r="59" spans="1:12" s="33" customFormat="1" ht="42.95" customHeight="1" x14ac:dyDescent="0.25">
      <c r="A59" s="173" t="s">
        <v>387</v>
      </c>
      <c r="B59" s="320"/>
      <c r="C59" s="326" t="s">
        <v>388</v>
      </c>
      <c r="D59" s="176" t="s">
        <v>389</v>
      </c>
      <c r="E59" s="245" t="s">
        <v>351</v>
      </c>
      <c r="F59" s="175"/>
      <c r="G59" s="175"/>
      <c r="H59" s="137">
        <f t="shared" si="0"/>
        <v>0</v>
      </c>
      <c r="I59" s="138" t="s">
        <v>27</v>
      </c>
      <c r="J59" s="175"/>
      <c r="K59" s="175"/>
      <c r="L59" s="137">
        <f t="shared" si="1"/>
        <v>0</v>
      </c>
    </row>
    <row r="60" spans="1:12" s="33" customFormat="1" ht="42.95" customHeight="1" x14ac:dyDescent="0.25">
      <c r="A60" s="173" t="s">
        <v>390</v>
      </c>
      <c r="B60" s="320"/>
      <c r="C60" s="327"/>
      <c r="D60" s="176" t="s">
        <v>391</v>
      </c>
      <c r="E60" s="245" t="s">
        <v>351</v>
      </c>
      <c r="F60" s="175"/>
      <c r="G60" s="175"/>
      <c r="H60" s="137">
        <f t="shared" si="0"/>
        <v>0</v>
      </c>
      <c r="I60" s="138" t="s">
        <v>27</v>
      </c>
      <c r="J60" s="175"/>
      <c r="K60" s="175"/>
      <c r="L60" s="137">
        <f t="shared" si="1"/>
        <v>0</v>
      </c>
    </row>
    <row r="61" spans="1:12" s="33" customFormat="1" ht="42.95" customHeight="1" x14ac:dyDescent="0.25">
      <c r="A61" s="173" t="s">
        <v>392</v>
      </c>
      <c r="B61" s="320"/>
      <c r="C61" s="327"/>
      <c r="D61" s="176" t="s">
        <v>393</v>
      </c>
      <c r="E61" s="245" t="s">
        <v>351</v>
      </c>
      <c r="F61" s="175"/>
      <c r="G61" s="175"/>
      <c r="H61" s="137">
        <f t="shared" si="0"/>
        <v>0</v>
      </c>
      <c r="I61" s="138" t="s">
        <v>27</v>
      </c>
      <c r="J61" s="175"/>
      <c r="K61" s="175"/>
      <c r="L61" s="137">
        <f t="shared" si="1"/>
        <v>0</v>
      </c>
    </row>
    <row r="62" spans="1:12" s="33" customFormat="1" ht="42.95" customHeight="1" x14ac:dyDescent="0.25">
      <c r="A62" s="173" t="s">
        <v>394</v>
      </c>
      <c r="B62" s="320"/>
      <c r="C62" s="319" t="s">
        <v>395</v>
      </c>
      <c r="D62" s="176" t="s">
        <v>396</v>
      </c>
      <c r="E62" s="245" t="s">
        <v>397</v>
      </c>
      <c r="F62" s="175">
        <v>2</v>
      </c>
      <c r="G62" s="175">
        <v>3</v>
      </c>
      <c r="H62" s="137">
        <f t="shared" si="0"/>
        <v>6</v>
      </c>
      <c r="I62" s="138" t="s">
        <v>27</v>
      </c>
      <c r="J62" s="175"/>
      <c r="K62" s="175"/>
      <c r="L62" s="137">
        <f t="shared" si="1"/>
        <v>0</v>
      </c>
    </row>
    <row r="63" spans="1:12" s="33" customFormat="1" ht="42.95" customHeight="1" x14ac:dyDescent="0.25">
      <c r="A63" s="173" t="s">
        <v>398</v>
      </c>
      <c r="B63" s="320"/>
      <c r="C63" s="320"/>
      <c r="D63" s="176" t="s">
        <v>399</v>
      </c>
      <c r="E63" s="245" t="s">
        <v>400</v>
      </c>
      <c r="F63" s="175">
        <v>2</v>
      </c>
      <c r="G63" s="175">
        <v>2</v>
      </c>
      <c r="H63" s="137">
        <f t="shared" si="0"/>
        <v>4</v>
      </c>
      <c r="I63" s="138" t="s">
        <v>27</v>
      </c>
      <c r="J63" s="175"/>
      <c r="K63" s="175"/>
      <c r="L63" s="137">
        <f t="shared" si="1"/>
        <v>0</v>
      </c>
    </row>
    <row r="64" spans="1:12" s="33" customFormat="1" ht="42.95" customHeight="1" x14ac:dyDescent="0.25">
      <c r="A64" s="173" t="s">
        <v>401</v>
      </c>
      <c r="B64" s="320"/>
      <c r="C64" s="320"/>
      <c r="D64" s="118" t="s">
        <v>402</v>
      </c>
      <c r="E64" s="245" t="s">
        <v>403</v>
      </c>
      <c r="F64" s="175">
        <v>2</v>
      </c>
      <c r="G64" s="175">
        <v>2</v>
      </c>
      <c r="H64" s="137">
        <f t="shared" si="0"/>
        <v>4</v>
      </c>
      <c r="I64" s="138" t="s">
        <v>27</v>
      </c>
      <c r="J64" s="175"/>
      <c r="K64" s="175"/>
      <c r="L64" s="137">
        <f t="shared" si="1"/>
        <v>0</v>
      </c>
    </row>
    <row r="65" spans="1:12" s="33" customFormat="1" ht="42.95" customHeight="1" x14ac:dyDescent="0.25">
      <c r="A65" s="173" t="s">
        <v>404</v>
      </c>
      <c r="B65" s="320"/>
      <c r="C65" s="320"/>
      <c r="D65" s="176" t="s">
        <v>405</v>
      </c>
      <c r="E65" s="245" t="s">
        <v>406</v>
      </c>
      <c r="F65" s="175">
        <v>2</v>
      </c>
      <c r="G65" s="175">
        <v>2</v>
      </c>
      <c r="H65" s="137">
        <f t="shared" si="0"/>
        <v>4</v>
      </c>
      <c r="I65" s="138" t="s">
        <v>27</v>
      </c>
      <c r="J65" s="175"/>
      <c r="K65" s="175"/>
      <c r="L65" s="137">
        <f t="shared" si="1"/>
        <v>0</v>
      </c>
    </row>
    <row r="66" spans="1:12" s="33" customFormat="1" ht="42.95" customHeight="1" x14ac:dyDescent="0.25">
      <c r="A66" s="173" t="s">
        <v>407</v>
      </c>
      <c r="B66" s="322"/>
      <c r="C66" s="322"/>
      <c r="D66" s="180" t="s">
        <v>408</v>
      </c>
      <c r="E66" s="245" t="s">
        <v>409</v>
      </c>
      <c r="F66" s="175">
        <v>2</v>
      </c>
      <c r="G66" s="175">
        <v>2</v>
      </c>
      <c r="H66" s="137">
        <f t="shared" si="0"/>
        <v>4</v>
      </c>
      <c r="I66" s="138" t="s">
        <v>27</v>
      </c>
      <c r="J66" s="175"/>
      <c r="K66" s="175"/>
      <c r="L66" s="137">
        <f t="shared" si="1"/>
        <v>0</v>
      </c>
    </row>
    <row r="67" spans="1:12" s="33" customFormat="1" ht="27.95" customHeight="1" x14ac:dyDescent="0.25">
      <c r="A67" s="173"/>
      <c r="B67" s="328" t="s">
        <v>410</v>
      </c>
      <c r="C67" s="329"/>
      <c r="D67" s="330"/>
      <c r="E67" s="246"/>
      <c r="F67" s="181"/>
      <c r="G67" s="181"/>
      <c r="H67" s="182"/>
      <c r="I67" s="181"/>
      <c r="J67" s="181"/>
      <c r="K67" s="181"/>
      <c r="L67" s="183"/>
    </row>
    <row r="68" spans="1:12" s="33" customFormat="1" ht="42.95" customHeight="1" x14ac:dyDescent="0.25">
      <c r="A68" s="173" t="s">
        <v>411</v>
      </c>
      <c r="B68" s="314" t="s">
        <v>412</v>
      </c>
      <c r="C68" s="314" t="s">
        <v>413</v>
      </c>
      <c r="D68" s="174" t="s">
        <v>414</v>
      </c>
      <c r="E68" s="245" t="s">
        <v>415</v>
      </c>
      <c r="F68" s="175">
        <v>2</v>
      </c>
      <c r="G68" s="175">
        <v>2</v>
      </c>
      <c r="H68" s="137">
        <f t="shared" si="0"/>
        <v>4</v>
      </c>
      <c r="I68" s="138" t="s">
        <v>27</v>
      </c>
      <c r="J68" s="175"/>
      <c r="K68" s="175"/>
      <c r="L68" s="137">
        <f t="shared" si="1"/>
        <v>0</v>
      </c>
    </row>
    <row r="69" spans="1:12" s="33" customFormat="1" ht="42.95" customHeight="1" x14ac:dyDescent="0.25">
      <c r="A69" s="173" t="s">
        <v>416</v>
      </c>
      <c r="B69" s="314"/>
      <c r="C69" s="314"/>
      <c r="D69" s="176" t="s">
        <v>417</v>
      </c>
      <c r="E69" s="245" t="s">
        <v>26</v>
      </c>
      <c r="F69" s="175">
        <v>2</v>
      </c>
      <c r="G69" s="175">
        <v>2</v>
      </c>
      <c r="H69" s="137">
        <f t="shared" si="0"/>
        <v>4</v>
      </c>
      <c r="I69" s="138" t="s">
        <v>27</v>
      </c>
      <c r="J69" s="175"/>
      <c r="K69" s="175"/>
      <c r="L69" s="137">
        <f t="shared" si="1"/>
        <v>0</v>
      </c>
    </row>
    <row r="70" spans="1:12" s="33" customFormat="1" ht="42.95" customHeight="1" x14ac:dyDescent="0.25">
      <c r="A70" s="173" t="s">
        <v>418</v>
      </c>
      <c r="B70" s="314" t="s">
        <v>419</v>
      </c>
      <c r="C70" s="314" t="s">
        <v>420</v>
      </c>
      <c r="D70" s="176" t="s">
        <v>421</v>
      </c>
      <c r="E70" s="245" t="s">
        <v>422</v>
      </c>
      <c r="F70" s="175">
        <v>2</v>
      </c>
      <c r="G70" s="175">
        <v>2</v>
      </c>
      <c r="H70" s="137">
        <f t="shared" si="0"/>
        <v>4</v>
      </c>
      <c r="I70" s="138" t="s">
        <v>27</v>
      </c>
      <c r="J70" s="175"/>
      <c r="K70" s="175"/>
      <c r="L70" s="137">
        <f t="shared" si="1"/>
        <v>0</v>
      </c>
    </row>
    <row r="71" spans="1:12" s="33" customFormat="1" ht="42.95" customHeight="1" x14ac:dyDescent="0.25">
      <c r="A71" s="173" t="s">
        <v>423</v>
      </c>
      <c r="B71" s="314"/>
      <c r="C71" s="314"/>
      <c r="D71" s="176" t="s">
        <v>424</v>
      </c>
      <c r="E71" s="245" t="s">
        <v>425</v>
      </c>
      <c r="F71" s="175">
        <v>2</v>
      </c>
      <c r="G71" s="175">
        <v>2</v>
      </c>
      <c r="H71" s="137">
        <f t="shared" si="0"/>
        <v>4</v>
      </c>
      <c r="I71" s="138" t="s">
        <v>27</v>
      </c>
      <c r="J71" s="175"/>
      <c r="K71" s="175"/>
      <c r="L71" s="137">
        <f t="shared" si="1"/>
        <v>0</v>
      </c>
    </row>
    <row r="72" spans="1:12" s="33" customFormat="1" ht="42.95" customHeight="1" x14ac:dyDescent="0.25">
      <c r="A72" s="173" t="s">
        <v>426</v>
      </c>
      <c r="B72" s="314" t="s">
        <v>427</v>
      </c>
      <c r="C72" s="314" t="s">
        <v>428</v>
      </c>
      <c r="D72" s="176" t="s">
        <v>424</v>
      </c>
      <c r="E72" s="245" t="s">
        <v>429</v>
      </c>
      <c r="F72" s="175">
        <v>2</v>
      </c>
      <c r="G72" s="175">
        <v>2</v>
      </c>
      <c r="H72" s="137">
        <f t="shared" si="0"/>
        <v>4</v>
      </c>
      <c r="I72" s="138" t="s">
        <v>27</v>
      </c>
      <c r="J72" s="175"/>
      <c r="K72" s="175"/>
      <c r="L72" s="137">
        <f t="shared" si="1"/>
        <v>0</v>
      </c>
    </row>
    <row r="73" spans="1:12" s="33" customFormat="1" ht="42.95" customHeight="1" x14ac:dyDescent="0.25">
      <c r="A73" s="173" t="s">
        <v>430</v>
      </c>
      <c r="B73" s="314"/>
      <c r="C73" s="314"/>
      <c r="D73" s="180" t="s">
        <v>431</v>
      </c>
      <c r="E73" s="245" t="s">
        <v>26</v>
      </c>
      <c r="F73" s="175">
        <v>2</v>
      </c>
      <c r="G73" s="175">
        <v>2</v>
      </c>
      <c r="H73" s="137">
        <f t="shared" si="0"/>
        <v>4</v>
      </c>
      <c r="I73" s="138" t="s">
        <v>27</v>
      </c>
      <c r="J73" s="175"/>
      <c r="K73" s="175"/>
      <c r="L73" s="137">
        <f t="shared" si="1"/>
        <v>0</v>
      </c>
    </row>
    <row r="74" spans="1:12" s="33" customFormat="1" ht="44.1" customHeight="1" x14ac:dyDescent="0.25">
      <c r="A74" s="173" t="s">
        <v>432</v>
      </c>
      <c r="B74" s="176" t="s">
        <v>433</v>
      </c>
      <c r="C74" s="176" t="s">
        <v>434</v>
      </c>
      <c r="D74" s="176" t="s">
        <v>435</v>
      </c>
      <c r="E74" s="245" t="s">
        <v>436</v>
      </c>
      <c r="F74" s="175">
        <v>2</v>
      </c>
      <c r="G74" s="175">
        <v>2</v>
      </c>
      <c r="H74" s="137">
        <f t="shared" si="0"/>
        <v>4</v>
      </c>
      <c r="I74" s="138" t="s">
        <v>27</v>
      </c>
      <c r="J74" s="175"/>
      <c r="K74" s="175"/>
      <c r="L74" s="137">
        <f t="shared" si="1"/>
        <v>0</v>
      </c>
    </row>
    <row r="75" spans="1:12" s="33" customFormat="1" ht="71.25" x14ac:dyDescent="0.25">
      <c r="A75" s="173" t="s">
        <v>437</v>
      </c>
      <c r="B75" s="176" t="s">
        <v>438</v>
      </c>
      <c r="C75" s="176" t="s">
        <v>439</v>
      </c>
      <c r="D75" s="176" t="s">
        <v>440</v>
      </c>
      <c r="E75" s="245" t="s">
        <v>351</v>
      </c>
      <c r="F75" s="175"/>
      <c r="G75" s="175"/>
      <c r="H75" s="137">
        <f t="shared" si="0"/>
        <v>0</v>
      </c>
      <c r="I75" s="138" t="s">
        <v>27</v>
      </c>
      <c r="J75" s="175"/>
      <c r="K75" s="175"/>
      <c r="L75" s="137">
        <f t="shared" si="1"/>
        <v>0</v>
      </c>
    </row>
    <row r="76" spans="1:12" s="33" customFormat="1" ht="57" customHeight="1" x14ac:dyDescent="0.25">
      <c r="A76" s="173" t="s">
        <v>441</v>
      </c>
      <c r="B76" s="176" t="s">
        <v>442</v>
      </c>
      <c r="C76" s="176" t="s">
        <v>443</v>
      </c>
      <c r="D76" s="176" t="s">
        <v>444</v>
      </c>
      <c r="E76" s="245" t="s">
        <v>445</v>
      </c>
      <c r="F76" s="175">
        <v>2</v>
      </c>
      <c r="G76" s="175">
        <v>2</v>
      </c>
      <c r="H76" s="137">
        <f t="shared" si="0"/>
        <v>4</v>
      </c>
      <c r="I76" s="138" t="s">
        <v>27</v>
      </c>
      <c r="J76" s="175"/>
      <c r="K76" s="175"/>
      <c r="L76" s="137">
        <f t="shared" si="1"/>
        <v>0</v>
      </c>
    </row>
    <row r="77" spans="1:12" s="33" customFormat="1" ht="27.95" customHeight="1" x14ac:dyDescent="0.25">
      <c r="A77" s="173"/>
      <c r="B77" s="331" t="s">
        <v>446</v>
      </c>
      <c r="C77" s="332"/>
      <c r="D77" s="333"/>
      <c r="E77" s="246"/>
      <c r="F77" s="181"/>
      <c r="G77" s="181"/>
      <c r="H77" s="182"/>
      <c r="I77" s="181"/>
      <c r="J77" s="181"/>
      <c r="K77" s="181"/>
      <c r="L77" s="183"/>
    </row>
    <row r="78" spans="1:12" s="33" customFormat="1" ht="42.95" customHeight="1" x14ac:dyDescent="0.25">
      <c r="A78" s="173" t="s">
        <v>447</v>
      </c>
      <c r="B78" s="319" t="s">
        <v>448</v>
      </c>
      <c r="C78" s="174" t="s">
        <v>449</v>
      </c>
      <c r="D78" s="174" t="s">
        <v>450</v>
      </c>
      <c r="E78" s="245" t="s">
        <v>451</v>
      </c>
      <c r="F78" s="175">
        <v>2</v>
      </c>
      <c r="G78" s="175">
        <v>3</v>
      </c>
      <c r="H78" s="137">
        <f t="shared" si="0"/>
        <v>6</v>
      </c>
      <c r="I78" s="138" t="s">
        <v>27</v>
      </c>
      <c r="J78" s="175"/>
      <c r="K78" s="175"/>
      <c r="L78" s="137">
        <f t="shared" si="1"/>
        <v>0</v>
      </c>
    </row>
    <row r="79" spans="1:12" s="33" customFormat="1" ht="42.95" customHeight="1" x14ac:dyDescent="0.25">
      <c r="A79" s="173" t="s">
        <v>452</v>
      </c>
      <c r="B79" s="320"/>
      <c r="C79" s="176" t="s">
        <v>453</v>
      </c>
      <c r="D79" s="176" t="s">
        <v>386</v>
      </c>
      <c r="E79" s="245" t="s">
        <v>351</v>
      </c>
      <c r="F79" s="175"/>
      <c r="G79" s="175"/>
      <c r="H79" s="137">
        <f t="shared" si="0"/>
        <v>0</v>
      </c>
      <c r="I79" s="138" t="s">
        <v>27</v>
      </c>
      <c r="J79" s="175"/>
      <c r="K79" s="175"/>
      <c r="L79" s="137">
        <f t="shared" si="1"/>
        <v>0</v>
      </c>
    </row>
    <row r="80" spans="1:12" s="33" customFormat="1" ht="42.95" customHeight="1" x14ac:dyDescent="0.25">
      <c r="A80" s="173" t="s">
        <v>454</v>
      </c>
      <c r="B80" s="322"/>
      <c r="C80" s="180"/>
      <c r="D80" s="180" t="s">
        <v>295</v>
      </c>
      <c r="E80" s="245" t="s">
        <v>455</v>
      </c>
      <c r="F80" s="175">
        <v>2</v>
      </c>
      <c r="G80" s="175">
        <v>2</v>
      </c>
      <c r="H80" s="137">
        <f t="shared" si="0"/>
        <v>4</v>
      </c>
      <c r="I80" s="138" t="s">
        <v>27</v>
      </c>
      <c r="J80" s="175"/>
      <c r="K80" s="175"/>
      <c r="L80" s="137">
        <f t="shared" si="1"/>
        <v>0</v>
      </c>
    </row>
    <row r="81" spans="1:12" s="33" customFormat="1" ht="42.95" customHeight="1" x14ac:dyDescent="0.25">
      <c r="A81" s="173" t="s">
        <v>456</v>
      </c>
      <c r="B81" s="319" t="s">
        <v>457</v>
      </c>
      <c r="C81" s="122" t="s">
        <v>458</v>
      </c>
      <c r="D81" s="174" t="s">
        <v>459</v>
      </c>
      <c r="E81" s="245" t="s">
        <v>460</v>
      </c>
      <c r="F81" s="175">
        <v>2</v>
      </c>
      <c r="G81" s="175">
        <v>3</v>
      </c>
      <c r="H81" s="137">
        <f t="shared" si="0"/>
        <v>6</v>
      </c>
      <c r="I81" s="138" t="s">
        <v>27</v>
      </c>
      <c r="J81" s="175"/>
      <c r="K81" s="175"/>
      <c r="L81" s="137">
        <f t="shared" si="1"/>
        <v>0</v>
      </c>
    </row>
    <row r="82" spans="1:12" s="33" customFormat="1" ht="42.95" customHeight="1" x14ac:dyDescent="0.25">
      <c r="A82" s="173" t="s">
        <v>461</v>
      </c>
      <c r="B82" s="320"/>
      <c r="C82" s="176" t="s">
        <v>462</v>
      </c>
      <c r="D82" s="176" t="s">
        <v>1933</v>
      </c>
      <c r="E82" s="245" t="s">
        <v>463</v>
      </c>
      <c r="F82" s="175">
        <v>3</v>
      </c>
      <c r="G82" s="175">
        <v>3</v>
      </c>
      <c r="H82" s="137">
        <f t="shared" si="0"/>
        <v>9</v>
      </c>
      <c r="I82" s="138" t="s">
        <v>27</v>
      </c>
      <c r="J82" s="175"/>
      <c r="K82" s="175"/>
      <c r="L82" s="137">
        <f t="shared" si="1"/>
        <v>0</v>
      </c>
    </row>
    <row r="83" spans="1:12" s="33" customFormat="1" ht="42.95" customHeight="1" x14ac:dyDescent="0.25">
      <c r="A83" s="173" t="s">
        <v>464</v>
      </c>
      <c r="B83" s="322"/>
      <c r="C83" s="176"/>
      <c r="D83" s="176" t="s">
        <v>465</v>
      </c>
      <c r="E83" s="245" t="s">
        <v>466</v>
      </c>
      <c r="F83" s="175">
        <v>3</v>
      </c>
      <c r="G83" s="175">
        <v>3</v>
      </c>
      <c r="H83" s="137">
        <f t="shared" si="0"/>
        <v>9</v>
      </c>
      <c r="I83" s="138" t="s">
        <v>27</v>
      </c>
      <c r="J83" s="175"/>
      <c r="K83" s="175"/>
      <c r="L83" s="137">
        <f t="shared" si="1"/>
        <v>0</v>
      </c>
    </row>
    <row r="84" spans="1:12" s="33" customFormat="1" ht="42.95" customHeight="1" x14ac:dyDescent="0.25">
      <c r="A84" s="173" t="s">
        <v>467</v>
      </c>
      <c r="B84" s="319" t="s">
        <v>468</v>
      </c>
      <c r="C84" s="319" t="s">
        <v>469</v>
      </c>
      <c r="D84" s="174" t="s">
        <v>470</v>
      </c>
      <c r="E84" s="245" t="s">
        <v>471</v>
      </c>
      <c r="F84" s="175">
        <v>2</v>
      </c>
      <c r="G84" s="175">
        <v>2</v>
      </c>
      <c r="H84" s="137">
        <f t="shared" si="0"/>
        <v>4</v>
      </c>
      <c r="I84" s="138" t="s">
        <v>27</v>
      </c>
      <c r="J84" s="175"/>
      <c r="K84" s="175"/>
      <c r="L84" s="137">
        <f t="shared" si="1"/>
        <v>0</v>
      </c>
    </row>
    <row r="85" spans="1:12" s="33" customFormat="1" ht="42.95" customHeight="1" x14ac:dyDescent="0.25">
      <c r="A85" s="173" t="s">
        <v>472</v>
      </c>
      <c r="B85" s="322"/>
      <c r="C85" s="322"/>
      <c r="D85" s="176" t="s">
        <v>473</v>
      </c>
      <c r="E85" s="245" t="s">
        <v>474</v>
      </c>
      <c r="F85" s="175">
        <v>2</v>
      </c>
      <c r="G85" s="175">
        <v>3</v>
      </c>
      <c r="H85" s="137">
        <f t="shared" ref="H85:H148" si="2">SUM(F85*G85)</f>
        <v>6</v>
      </c>
      <c r="I85" s="138" t="s">
        <v>27</v>
      </c>
      <c r="J85" s="175"/>
      <c r="K85" s="175"/>
      <c r="L85" s="137">
        <f t="shared" ref="L85:L148" si="3">SUM(J85*K85)</f>
        <v>0</v>
      </c>
    </row>
    <row r="86" spans="1:12" s="33" customFormat="1" ht="42.95" customHeight="1" x14ac:dyDescent="0.25">
      <c r="A86" s="173" t="s">
        <v>475</v>
      </c>
      <c r="B86" s="319" t="s">
        <v>476</v>
      </c>
      <c r="C86" s="174" t="s">
        <v>477</v>
      </c>
      <c r="D86" s="174" t="s">
        <v>470</v>
      </c>
      <c r="E86" s="245" t="s">
        <v>478</v>
      </c>
      <c r="F86" s="175">
        <v>2</v>
      </c>
      <c r="G86" s="175">
        <v>3</v>
      </c>
      <c r="H86" s="137">
        <f t="shared" si="2"/>
        <v>6</v>
      </c>
      <c r="I86" s="138" t="s">
        <v>27</v>
      </c>
      <c r="J86" s="175"/>
      <c r="K86" s="175"/>
      <c r="L86" s="137">
        <f t="shared" si="3"/>
        <v>0</v>
      </c>
    </row>
    <row r="87" spans="1:12" s="33" customFormat="1" ht="42.95" customHeight="1" x14ac:dyDescent="0.25">
      <c r="A87" s="173" t="s">
        <v>479</v>
      </c>
      <c r="B87" s="320"/>
      <c r="C87" s="176" t="s">
        <v>480</v>
      </c>
      <c r="D87" s="176" t="s">
        <v>481</v>
      </c>
      <c r="E87" s="245" t="s">
        <v>482</v>
      </c>
      <c r="F87" s="175">
        <v>2</v>
      </c>
      <c r="G87" s="175">
        <v>3</v>
      </c>
      <c r="H87" s="137">
        <f t="shared" si="2"/>
        <v>6</v>
      </c>
      <c r="I87" s="138" t="s">
        <v>27</v>
      </c>
      <c r="J87" s="175"/>
      <c r="K87" s="175"/>
      <c r="L87" s="137">
        <f t="shared" si="3"/>
        <v>0</v>
      </c>
    </row>
    <row r="88" spans="1:12" s="33" customFormat="1" ht="42.95" customHeight="1" x14ac:dyDescent="0.25">
      <c r="A88" s="173" t="s">
        <v>483</v>
      </c>
      <c r="B88" s="320"/>
      <c r="C88" s="176" t="s">
        <v>484</v>
      </c>
      <c r="D88" s="176"/>
      <c r="E88" s="245" t="s">
        <v>485</v>
      </c>
      <c r="F88" s="175">
        <v>2</v>
      </c>
      <c r="G88" s="175">
        <v>3</v>
      </c>
      <c r="H88" s="137">
        <f t="shared" si="2"/>
        <v>6</v>
      </c>
      <c r="I88" s="138" t="s">
        <v>27</v>
      </c>
      <c r="J88" s="175"/>
      <c r="K88" s="175"/>
      <c r="L88" s="137">
        <f t="shared" si="3"/>
        <v>0</v>
      </c>
    </row>
    <row r="89" spans="1:12" s="33" customFormat="1" ht="42.95" customHeight="1" x14ac:dyDescent="0.25">
      <c r="A89" s="173" t="s">
        <v>486</v>
      </c>
      <c r="B89" s="322"/>
      <c r="C89" s="180" t="s">
        <v>487</v>
      </c>
      <c r="D89" s="180"/>
      <c r="E89" s="245" t="s">
        <v>488</v>
      </c>
      <c r="F89" s="175">
        <v>2</v>
      </c>
      <c r="G89" s="175">
        <v>3</v>
      </c>
      <c r="H89" s="137">
        <f t="shared" si="2"/>
        <v>6</v>
      </c>
      <c r="I89" s="138" t="s">
        <v>27</v>
      </c>
      <c r="J89" s="175"/>
      <c r="K89" s="175"/>
      <c r="L89" s="137">
        <f t="shared" si="3"/>
        <v>0</v>
      </c>
    </row>
    <row r="90" spans="1:12" s="33" customFormat="1" ht="42.95" customHeight="1" x14ac:dyDescent="0.25">
      <c r="A90" s="173" t="s">
        <v>489</v>
      </c>
      <c r="B90" s="319" t="s">
        <v>490</v>
      </c>
      <c r="C90" s="319" t="s">
        <v>491</v>
      </c>
      <c r="D90" s="174" t="s">
        <v>492</v>
      </c>
      <c r="E90" s="245" t="s">
        <v>351</v>
      </c>
      <c r="F90" s="175"/>
      <c r="G90" s="175"/>
      <c r="H90" s="137">
        <f t="shared" si="2"/>
        <v>0</v>
      </c>
      <c r="I90" s="138" t="s">
        <v>27</v>
      </c>
      <c r="J90" s="175"/>
      <c r="K90" s="175"/>
      <c r="L90" s="137">
        <f t="shared" si="3"/>
        <v>0</v>
      </c>
    </row>
    <row r="91" spans="1:12" s="33" customFormat="1" ht="42.95" customHeight="1" x14ac:dyDescent="0.25">
      <c r="A91" s="173" t="s">
        <v>493</v>
      </c>
      <c r="B91" s="320"/>
      <c r="C91" s="320"/>
      <c r="D91" s="176" t="s">
        <v>494</v>
      </c>
      <c r="E91" s="245" t="s">
        <v>351</v>
      </c>
      <c r="F91" s="175"/>
      <c r="G91" s="175"/>
      <c r="H91" s="137">
        <f t="shared" si="2"/>
        <v>0</v>
      </c>
      <c r="I91" s="138" t="s">
        <v>27</v>
      </c>
      <c r="J91" s="175"/>
      <c r="K91" s="175"/>
      <c r="L91" s="137">
        <f t="shared" si="3"/>
        <v>0</v>
      </c>
    </row>
    <row r="92" spans="1:12" s="33" customFormat="1" ht="42.95" customHeight="1" x14ac:dyDescent="0.25">
      <c r="A92" s="173" t="s">
        <v>495</v>
      </c>
      <c r="B92" s="322"/>
      <c r="C92" s="322"/>
      <c r="D92" s="180" t="s">
        <v>496</v>
      </c>
      <c r="E92" s="245" t="s">
        <v>351</v>
      </c>
      <c r="F92" s="175"/>
      <c r="G92" s="175"/>
      <c r="H92" s="137">
        <f t="shared" si="2"/>
        <v>0</v>
      </c>
      <c r="I92" s="138" t="s">
        <v>27</v>
      </c>
      <c r="J92" s="175"/>
      <c r="K92" s="175"/>
      <c r="L92" s="137">
        <f t="shared" si="3"/>
        <v>0</v>
      </c>
    </row>
    <row r="93" spans="1:12" s="33" customFormat="1" ht="27.95" customHeight="1" x14ac:dyDescent="0.25">
      <c r="A93" s="173"/>
      <c r="B93" s="331" t="s">
        <v>497</v>
      </c>
      <c r="C93" s="332"/>
      <c r="D93" s="333"/>
      <c r="E93" s="246"/>
      <c r="F93" s="181"/>
      <c r="G93" s="181"/>
      <c r="H93" s="182"/>
      <c r="I93" s="181"/>
      <c r="J93" s="181"/>
      <c r="K93" s="181"/>
      <c r="L93" s="183"/>
    </row>
    <row r="94" spans="1:12" s="33" customFormat="1" ht="42.95" customHeight="1" x14ac:dyDescent="0.25">
      <c r="A94" s="173" t="s">
        <v>498</v>
      </c>
      <c r="B94" s="314" t="s">
        <v>499</v>
      </c>
      <c r="C94" s="314" t="s">
        <v>500</v>
      </c>
      <c r="D94" s="174" t="s">
        <v>501</v>
      </c>
      <c r="E94" s="245" t="s">
        <v>502</v>
      </c>
      <c r="F94" s="175">
        <v>3</v>
      </c>
      <c r="G94" s="175">
        <v>3</v>
      </c>
      <c r="H94" s="137">
        <f t="shared" si="2"/>
        <v>9</v>
      </c>
      <c r="I94" s="138" t="s">
        <v>27</v>
      </c>
      <c r="J94" s="175"/>
      <c r="K94" s="175"/>
      <c r="L94" s="137">
        <f t="shared" si="3"/>
        <v>0</v>
      </c>
    </row>
    <row r="95" spans="1:12" s="33" customFormat="1" ht="42.95" customHeight="1" x14ac:dyDescent="0.25">
      <c r="A95" s="173" t="s">
        <v>503</v>
      </c>
      <c r="B95" s="314"/>
      <c r="C95" s="314"/>
      <c r="D95" s="176" t="s">
        <v>337</v>
      </c>
      <c r="E95" s="245" t="s">
        <v>502</v>
      </c>
      <c r="F95" s="175">
        <v>3</v>
      </c>
      <c r="G95" s="175">
        <v>3</v>
      </c>
      <c r="H95" s="137">
        <f t="shared" si="2"/>
        <v>9</v>
      </c>
      <c r="I95" s="138" t="s">
        <v>27</v>
      </c>
      <c r="J95" s="175"/>
      <c r="K95" s="175"/>
      <c r="L95" s="137">
        <f t="shared" si="3"/>
        <v>0</v>
      </c>
    </row>
    <row r="96" spans="1:12" s="33" customFormat="1" ht="42.95" customHeight="1" x14ac:dyDescent="0.25">
      <c r="A96" s="173" t="s">
        <v>504</v>
      </c>
      <c r="B96" s="314" t="s">
        <v>427</v>
      </c>
      <c r="C96" s="314" t="s">
        <v>505</v>
      </c>
      <c r="D96" s="174" t="s">
        <v>506</v>
      </c>
      <c r="E96" s="245" t="s">
        <v>507</v>
      </c>
      <c r="F96" s="175">
        <v>3</v>
      </c>
      <c r="G96" s="175">
        <v>3</v>
      </c>
      <c r="H96" s="137">
        <f t="shared" si="2"/>
        <v>9</v>
      </c>
      <c r="I96" s="138" t="s">
        <v>27</v>
      </c>
      <c r="J96" s="175"/>
      <c r="K96" s="175"/>
      <c r="L96" s="137">
        <f t="shared" si="3"/>
        <v>0</v>
      </c>
    </row>
    <row r="97" spans="1:12" s="33" customFormat="1" ht="42.95" customHeight="1" x14ac:dyDescent="0.25">
      <c r="A97" s="173" t="s">
        <v>508</v>
      </c>
      <c r="B97" s="314"/>
      <c r="C97" s="314"/>
      <c r="D97" s="176" t="s">
        <v>509</v>
      </c>
      <c r="E97" s="245" t="s">
        <v>510</v>
      </c>
      <c r="F97" s="175">
        <v>2</v>
      </c>
      <c r="G97" s="175">
        <v>3</v>
      </c>
      <c r="H97" s="137">
        <f t="shared" si="2"/>
        <v>6</v>
      </c>
      <c r="I97" s="138" t="s">
        <v>27</v>
      </c>
      <c r="J97" s="175"/>
      <c r="K97" s="175"/>
      <c r="L97" s="137">
        <f t="shared" si="3"/>
        <v>0</v>
      </c>
    </row>
    <row r="98" spans="1:12" s="33" customFormat="1" ht="42.95" customHeight="1" x14ac:dyDescent="0.25">
      <c r="A98" s="173" t="s">
        <v>511</v>
      </c>
      <c r="B98" s="314"/>
      <c r="C98" s="314"/>
      <c r="D98" s="180" t="s">
        <v>512</v>
      </c>
      <c r="E98" s="245" t="s">
        <v>513</v>
      </c>
      <c r="F98" s="175">
        <v>2</v>
      </c>
      <c r="G98" s="175">
        <v>3</v>
      </c>
      <c r="H98" s="137">
        <f t="shared" si="2"/>
        <v>6</v>
      </c>
      <c r="I98" s="138" t="s">
        <v>27</v>
      </c>
      <c r="J98" s="175"/>
      <c r="K98" s="175"/>
      <c r="L98" s="137">
        <f t="shared" si="3"/>
        <v>0</v>
      </c>
    </row>
    <row r="99" spans="1:12" s="33" customFormat="1" ht="42.95" customHeight="1" x14ac:dyDescent="0.25">
      <c r="A99" s="173" t="s">
        <v>514</v>
      </c>
      <c r="B99" s="314"/>
      <c r="C99" s="314" t="s">
        <v>515</v>
      </c>
      <c r="D99" s="174" t="s">
        <v>516</v>
      </c>
      <c r="E99" s="245" t="s">
        <v>517</v>
      </c>
      <c r="F99" s="175">
        <v>2</v>
      </c>
      <c r="G99" s="175">
        <v>3</v>
      </c>
      <c r="H99" s="137">
        <f t="shared" si="2"/>
        <v>6</v>
      </c>
      <c r="I99" s="138" t="s">
        <v>27</v>
      </c>
      <c r="J99" s="175"/>
      <c r="K99" s="175"/>
      <c r="L99" s="137">
        <f t="shared" si="3"/>
        <v>0</v>
      </c>
    </row>
    <row r="100" spans="1:12" s="33" customFormat="1" ht="42.95" customHeight="1" x14ac:dyDescent="0.25">
      <c r="A100" s="173" t="s">
        <v>518</v>
      </c>
      <c r="B100" s="314"/>
      <c r="C100" s="314"/>
      <c r="D100" s="176" t="s">
        <v>519</v>
      </c>
      <c r="E100" s="245" t="s">
        <v>517</v>
      </c>
      <c r="F100" s="175">
        <v>2</v>
      </c>
      <c r="G100" s="175">
        <v>3</v>
      </c>
      <c r="H100" s="137">
        <f t="shared" si="2"/>
        <v>6</v>
      </c>
      <c r="I100" s="138" t="s">
        <v>27</v>
      </c>
      <c r="J100" s="175"/>
      <c r="K100" s="175"/>
      <c r="L100" s="137">
        <f t="shared" si="3"/>
        <v>0</v>
      </c>
    </row>
    <row r="101" spans="1:12" s="33" customFormat="1" ht="42.95" customHeight="1" x14ac:dyDescent="0.25">
      <c r="A101" s="173" t="s">
        <v>520</v>
      </c>
      <c r="B101" s="314"/>
      <c r="C101" s="314"/>
      <c r="D101" s="176" t="s">
        <v>295</v>
      </c>
      <c r="E101" s="245" t="s">
        <v>521</v>
      </c>
      <c r="F101" s="175">
        <v>2</v>
      </c>
      <c r="G101" s="175">
        <v>2</v>
      </c>
      <c r="H101" s="137">
        <f t="shared" si="2"/>
        <v>4</v>
      </c>
      <c r="I101" s="138" t="s">
        <v>27</v>
      </c>
      <c r="J101" s="175"/>
      <c r="K101" s="175"/>
      <c r="L101" s="137">
        <f t="shared" si="3"/>
        <v>0</v>
      </c>
    </row>
    <row r="102" spans="1:12" s="33" customFormat="1" ht="42.95" customHeight="1" x14ac:dyDescent="0.25">
      <c r="A102" s="173" t="s">
        <v>522</v>
      </c>
      <c r="B102" s="314"/>
      <c r="C102" s="314"/>
      <c r="D102" s="180" t="s">
        <v>523</v>
      </c>
      <c r="E102" s="245" t="s">
        <v>513</v>
      </c>
      <c r="F102" s="175">
        <v>2</v>
      </c>
      <c r="G102" s="175">
        <v>3</v>
      </c>
      <c r="H102" s="137">
        <f t="shared" si="2"/>
        <v>6</v>
      </c>
      <c r="I102" s="138" t="s">
        <v>27</v>
      </c>
      <c r="J102" s="175"/>
      <c r="K102" s="175"/>
      <c r="L102" s="137">
        <f t="shared" si="3"/>
        <v>0</v>
      </c>
    </row>
    <row r="103" spans="1:12" s="33" customFormat="1" ht="42.95" customHeight="1" x14ac:dyDescent="0.25">
      <c r="A103" s="173" t="s">
        <v>524</v>
      </c>
      <c r="B103" s="314" t="s">
        <v>490</v>
      </c>
      <c r="C103" s="314" t="s">
        <v>491</v>
      </c>
      <c r="D103" s="174" t="s">
        <v>492</v>
      </c>
      <c r="E103" s="245" t="s">
        <v>351</v>
      </c>
      <c r="F103" s="175"/>
      <c r="G103" s="175"/>
      <c r="H103" s="137">
        <f t="shared" si="2"/>
        <v>0</v>
      </c>
      <c r="I103" s="138" t="s">
        <v>27</v>
      </c>
      <c r="J103" s="175"/>
      <c r="K103" s="175"/>
      <c r="L103" s="137">
        <f t="shared" si="3"/>
        <v>0</v>
      </c>
    </row>
    <row r="104" spans="1:12" s="33" customFormat="1" ht="42.95" customHeight="1" x14ac:dyDescent="0.25">
      <c r="A104" s="173" t="s">
        <v>525</v>
      </c>
      <c r="B104" s="314"/>
      <c r="C104" s="314"/>
      <c r="D104" s="176" t="s">
        <v>494</v>
      </c>
      <c r="E104" s="245" t="s">
        <v>351</v>
      </c>
      <c r="F104" s="175"/>
      <c r="G104" s="175"/>
      <c r="H104" s="137">
        <f t="shared" si="2"/>
        <v>0</v>
      </c>
      <c r="I104" s="138" t="s">
        <v>27</v>
      </c>
      <c r="J104" s="175"/>
      <c r="K104" s="175"/>
      <c r="L104" s="137">
        <f t="shared" si="3"/>
        <v>0</v>
      </c>
    </row>
    <row r="105" spans="1:12" s="33" customFormat="1" ht="42.95" customHeight="1" x14ac:dyDescent="0.25">
      <c r="A105" s="173" t="s">
        <v>526</v>
      </c>
      <c r="B105" s="314"/>
      <c r="C105" s="314"/>
      <c r="D105" s="176" t="s">
        <v>496</v>
      </c>
      <c r="E105" s="245" t="s">
        <v>351</v>
      </c>
      <c r="F105" s="175"/>
      <c r="G105" s="175"/>
      <c r="H105" s="137">
        <f t="shared" si="2"/>
        <v>0</v>
      </c>
      <c r="I105" s="138" t="s">
        <v>27</v>
      </c>
      <c r="J105" s="175"/>
      <c r="K105" s="175"/>
      <c r="L105" s="137">
        <f t="shared" si="3"/>
        <v>0</v>
      </c>
    </row>
    <row r="106" spans="1:12" s="33" customFormat="1" ht="42.95" customHeight="1" x14ac:dyDescent="0.25">
      <c r="A106" s="173" t="s">
        <v>527</v>
      </c>
      <c r="B106" s="314"/>
      <c r="C106" s="314"/>
      <c r="D106" s="180" t="s">
        <v>528</v>
      </c>
      <c r="E106" s="245" t="s">
        <v>351</v>
      </c>
      <c r="F106" s="175"/>
      <c r="G106" s="175"/>
      <c r="H106" s="137">
        <f t="shared" si="2"/>
        <v>0</v>
      </c>
      <c r="I106" s="138" t="s">
        <v>27</v>
      </c>
      <c r="J106" s="175"/>
      <c r="K106" s="175"/>
      <c r="L106" s="137">
        <f t="shared" si="3"/>
        <v>0</v>
      </c>
    </row>
    <row r="107" spans="1:12" s="33" customFormat="1" ht="27.95" customHeight="1" x14ac:dyDescent="0.25">
      <c r="A107" s="173"/>
      <c r="B107" s="328" t="s">
        <v>529</v>
      </c>
      <c r="C107" s="329"/>
      <c r="D107" s="330"/>
      <c r="E107" s="246"/>
      <c r="F107" s="181"/>
      <c r="G107" s="181"/>
      <c r="H107" s="182"/>
      <c r="I107" s="181"/>
      <c r="J107" s="181"/>
      <c r="K107" s="181"/>
      <c r="L107" s="183"/>
    </row>
    <row r="108" spans="1:12" s="33" customFormat="1" ht="42.95" customHeight="1" x14ac:dyDescent="0.25">
      <c r="A108" s="173" t="s">
        <v>530</v>
      </c>
      <c r="B108" s="319" t="s">
        <v>531</v>
      </c>
      <c r="C108" s="174" t="s">
        <v>532</v>
      </c>
      <c r="D108" s="174" t="s">
        <v>470</v>
      </c>
      <c r="E108" s="245" t="s">
        <v>351</v>
      </c>
      <c r="F108" s="175"/>
      <c r="G108" s="175"/>
      <c r="H108" s="137">
        <f t="shared" si="2"/>
        <v>0</v>
      </c>
      <c r="I108" s="138" t="s">
        <v>27</v>
      </c>
      <c r="J108" s="175"/>
      <c r="K108" s="175"/>
      <c r="L108" s="137">
        <f t="shared" si="3"/>
        <v>0</v>
      </c>
    </row>
    <row r="109" spans="1:12" s="33" customFormat="1" ht="42.95" customHeight="1" x14ac:dyDescent="0.25">
      <c r="A109" s="173" t="s">
        <v>533</v>
      </c>
      <c r="B109" s="327"/>
      <c r="C109" s="319" t="s">
        <v>534</v>
      </c>
      <c r="D109" s="176" t="s">
        <v>535</v>
      </c>
      <c r="E109" s="245" t="s">
        <v>536</v>
      </c>
      <c r="F109" s="175">
        <v>2</v>
      </c>
      <c r="G109" s="175">
        <v>3</v>
      </c>
      <c r="H109" s="137">
        <f t="shared" si="2"/>
        <v>6</v>
      </c>
      <c r="I109" s="138" t="s">
        <v>27</v>
      </c>
      <c r="J109" s="175"/>
      <c r="K109" s="175"/>
      <c r="L109" s="137">
        <f t="shared" si="3"/>
        <v>0</v>
      </c>
    </row>
    <row r="110" spans="1:12" s="33" customFormat="1" ht="42.95" customHeight="1" x14ac:dyDescent="0.25">
      <c r="A110" s="173" t="s">
        <v>537</v>
      </c>
      <c r="B110" s="327"/>
      <c r="C110" s="320"/>
      <c r="D110" s="184"/>
      <c r="E110" s="211"/>
      <c r="F110" s="175"/>
      <c r="G110" s="175"/>
      <c r="H110" s="137">
        <f t="shared" si="2"/>
        <v>0</v>
      </c>
      <c r="I110" s="138" t="s">
        <v>27</v>
      </c>
      <c r="J110" s="175"/>
      <c r="K110" s="175"/>
      <c r="L110" s="137">
        <f t="shared" si="3"/>
        <v>0</v>
      </c>
    </row>
    <row r="111" spans="1:12" s="33" customFormat="1" ht="42.95" customHeight="1" x14ac:dyDescent="0.25">
      <c r="A111" s="173" t="s">
        <v>538</v>
      </c>
      <c r="B111" s="334"/>
      <c r="C111" s="320"/>
      <c r="D111" s="121"/>
      <c r="E111" s="245"/>
      <c r="F111" s="175"/>
      <c r="G111" s="175"/>
      <c r="H111" s="137">
        <f t="shared" si="2"/>
        <v>0</v>
      </c>
      <c r="I111" s="138" t="s">
        <v>27</v>
      </c>
      <c r="J111" s="175"/>
      <c r="K111" s="175"/>
      <c r="L111" s="137">
        <f t="shared" si="3"/>
        <v>0</v>
      </c>
    </row>
    <row r="112" spans="1:12" s="33" customFormat="1" ht="56.1" customHeight="1" x14ac:dyDescent="0.25">
      <c r="A112" s="173" t="s">
        <v>539</v>
      </c>
      <c r="B112" s="174" t="s">
        <v>540</v>
      </c>
      <c r="C112" s="335"/>
      <c r="D112" s="176" t="s">
        <v>541</v>
      </c>
      <c r="E112" s="245" t="s">
        <v>542</v>
      </c>
      <c r="F112" s="175">
        <v>2</v>
      </c>
      <c r="G112" s="175">
        <v>3</v>
      </c>
      <c r="H112" s="137">
        <f t="shared" si="2"/>
        <v>6</v>
      </c>
      <c r="I112" s="138" t="s">
        <v>27</v>
      </c>
      <c r="J112" s="175"/>
      <c r="K112" s="175"/>
      <c r="L112" s="137">
        <f t="shared" si="3"/>
        <v>0</v>
      </c>
    </row>
    <row r="113" spans="1:12" s="33" customFormat="1" ht="42.95" customHeight="1" x14ac:dyDescent="0.25">
      <c r="A113" s="173" t="s">
        <v>543</v>
      </c>
      <c r="B113" s="176" t="s">
        <v>544</v>
      </c>
      <c r="C113" s="176" t="s">
        <v>545</v>
      </c>
      <c r="D113" s="122" t="s">
        <v>546</v>
      </c>
      <c r="E113" s="211" t="s">
        <v>547</v>
      </c>
      <c r="F113" s="175">
        <v>2</v>
      </c>
      <c r="G113" s="175">
        <v>3</v>
      </c>
      <c r="H113" s="137">
        <f t="shared" si="2"/>
        <v>6</v>
      </c>
      <c r="I113" s="138" t="s">
        <v>27</v>
      </c>
      <c r="J113" s="175"/>
      <c r="K113" s="175"/>
      <c r="L113" s="137">
        <f t="shared" si="3"/>
        <v>0</v>
      </c>
    </row>
    <row r="114" spans="1:12" s="33" customFormat="1" ht="42.95" customHeight="1" x14ac:dyDescent="0.25">
      <c r="A114" s="173" t="s">
        <v>548</v>
      </c>
      <c r="B114" s="319" t="s">
        <v>549</v>
      </c>
      <c r="C114" s="336" t="s">
        <v>550</v>
      </c>
      <c r="D114" s="174" t="s">
        <v>470</v>
      </c>
      <c r="E114" s="245" t="s">
        <v>551</v>
      </c>
      <c r="F114" s="175">
        <v>2</v>
      </c>
      <c r="G114" s="175">
        <v>3</v>
      </c>
      <c r="H114" s="137">
        <f t="shared" si="2"/>
        <v>6</v>
      </c>
      <c r="I114" s="138" t="s">
        <v>27</v>
      </c>
      <c r="J114" s="175"/>
      <c r="K114" s="175"/>
      <c r="L114" s="137">
        <f t="shared" si="3"/>
        <v>0</v>
      </c>
    </row>
    <row r="115" spans="1:12" s="33" customFormat="1" ht="42.95" customHeight="1" x14ac:dyDescent="0.25">
      <c r="A115" s="173" t="s">
        <v>552</v>
      </c>
      <c r="B115" s="320"/>
      <c r="C115" s="336"/>
      <c r="D115" s="176" t="s">
        <v>535</v>
      </c>
      <c r="E115" s="245" t="s">
        <v>351</v>
      </c>
      <c r="F115" s="175"/>
      <c r="G115" s="175"/>
      <c r="H115" s="137">
        <f t="shared" si="2"/>
        <v>0</v>
      </c>
      <c r="I115" s="138" t="s">
        <v>27</v>
      </c>
      <c r="J115" s="175"/>
      <c r="K115" s="175"/>
      <c r="L115" s="137">
        <f t="shared" si="3"/>
        <v>0</v>
      </c>
    </row>
    <row r="116" spans="1:12" s="33" customFormat="1" ht="42.95" customHeight="1" x14ac:dyDescent="0.25">
      <c r="A116" s="173" t="s">
        <v>553</v>
      </c>
      <c r="B116" s="322"/>
      <c r="C116" s="336"/>
      <c r="D116" s="180" t="s">
        <v>541</v>
      </c>
      <c r="E116" s="245" t="s">
        <v>554</v>
      </c>
      <c r="F116" s="175">
        <v>2</v>
      </c>
      <c r="G116" s="175">
        <v>3</v>
      </c>
      <c r="H116" s="137">
        <f t="shared" si="2"/>
        <v>6</v>
      </c>
      <c r="I116" s="138" t="s">
        <v>27</v>
      </c>
      <c r="J116" s="175"/>
      <c r="K116" s="175"/>
      <c r="L116" s="137">
        <f t="shared" si="3"/>
        <v>0</v>
      </c>
    </row>
    <row r="117" spans="1:12" s="33" customFormat="1" ht="42.95" customHeight="1" x14ac:dyDescent="0.25">
      <c r="A117" s="173" t="s">
        <v>555</v>
      </c>
      <c r="B117" s="319" t="s">
        <v>556</v>
      </c>
      <c r="C117" s="176" t="s">
        <v>557</v>
      </c>
      <c r="D117" s="176" t="s">
        <v>558</v>
      </c>
      <c r="E117" s="245" t="s">
        <v>351</v>
      </c>
      <c r="F117" s="175"/>
      <c r="G117" s="175"/>
      <c r="H117" s="137">
        <f t="shared" si="2"/>
        <v>0</v>
      </c>
      <c r="I117" s="138" t="s">
        <v>27</v>
      </c>
      <c r="J117" s="175"/>
      <c r="K117" s="175"/>
      <c r="L117" s="137">
        <f t="shared" si="3"/>
        <v>0</v>
      </c>
    </row>
    <row r="118" spans="1:12" s="33" customFormat="1" ht="42.95" customHeight="1" x14ac:dyDescent="0.25">
      <c r="A118" s="173" t="s">
        <v>559</v>
      </c>
      <c r="B118" s="320"/>
      <c r="C118" s="176" t="s">
        <v>560</v>
      </c>
      <c r="D118" s="176" t="s">
        <v>561</v>
      </c>
      <c r="E118" s="245" t="s">
        <v>351</v>
      </c>
      <c r="F118" s="175"/>
      <c r="G118" s="175"/>
      <c r="H118" s="137">
        <f t="shared" si="2"/>
        <v>0</v>
      </c>
      <c r="I118" s="138" t="s">
        <v>27</v>
      </c>
      <c r="J118" s="175"/>
      <c r="K118" s="175"/>
      <c r="L118" s="137">
        <f t="shared" si="3"/>
        <v>0</v>
      </c>
    </row>
    <row r="119" spans="1:12" s="33" customFormat="1" ht="42.95" customHeight="1" x14ac:dyDescent="0.25">
      <c r="A119" s="173" t="s">
        <v>562</v>
      </c>
      <c r="B119" s="320"/>
      <c r="C119" s="118" t="s">
        <v>563</v>
      </c>
      <c r="D119" s="118" t="s">
        <v>564</v>
      </c>
      <c r="E119" s="245" t="s">
        <v>351</v>
      </c>
      <c r="F119" s="175"/>
      <c r="G119" s="175"/>
      <c r="H119" s="137">
        <f t="shared" si="2"/>
        <v>0</v>
      </c>
      <c r="I119" s="138" t="s">
        <v>27</v>
      </c>
      <c r="J119" s="175"/>
      <c r="K119" s="175"/>
      <c r="L119" s="137">
        <f t="shared" si="3"/>
        <v>0</v>
      </c>
    </row>
    <row r="120" spans="1:12" s="33" customFormat="1" ht="42.95" customHeight="1" x14ac:dyDescent="0.25">
      <c r="A120" s="173" t="s">
        <v>565</v>
      </c>
      <c r="B120" s="320"/>
      <c r="C120" s="176"/>
      <c r="D120" s="176" t="s">
        <v>566</v>
      </c>
      <c r="E120" s="245" t="s">
        <v>351</v>
      </c>
      <c r="F120" s="175"/>
      <c r="G120" s="175"/>
      <c r="H120" s="137">
        <f t="shared" si="2"/>
        <v>0</v>
      </c>
      <c r="I120" s="138" t="s">
        <v>27</v>
      </c>
      <c r="J120" s="175"/>
      <c r="K120" s="175"/>
      <c r="L120" s="137">
        <f t="shared" si="3"/>
        <v>0</v>
      </c>
    </row>
    <row r="121" spans="1:12" s="33" customFormat="1" ht="42.95" customHeight="1" x14ac:dyDescent="0.25">
      <c r="A121" s="173" t="s">
        <v>567</v>
      </c>
      <c r="B121" s="322"/>
      <c r="C121" s="180"/>
      <c r="D121" s="180" t="s">
        <v>568</v>
      </c>
      <c r="E121" s="245" t="s">
        <v>351</v>
      </c>
      <c r="F121" s="175"/>
      <c r="G121" s="175"/>
      <c r="H121" s="137">
        <f t="shared" si="2"/>
        <v>0</v>
      </c>
      <c r="I121" s="138" t="s">
        <v>27</v>
      </c>
      <c r="J121" s="175"/>
      <c r="K121" s="175"/>
      <c r="L121" s="137">
        <f t="shared" si="3"/>
        <v>0</v>
      </c>
    </row>
    <row r="122" spans="1:12" s="33" customFormat="1" ht="42.95" customHeight="1" x14ac:dyDescent="0.25">
      <c r="A122" s="173" t="s">
        <v>569</v>
      </c>
      <c r="B122" s="319" t="s">
        <v>570</v>
      </c>
      <c r="C122" s="319" t="s">
        <v>571</v>
      </c>
      <c r="D122" s="174" t="s">
        <v>572</v>
      </c>
      <c r="E122" s="245" t="s">
        <v>351</v>
      </c>
      <c r="F122" s="175"/>
      <c r="G122" s="175"/>
      <c r="H122" s="137">
        <f t="shared" si="2"/>
        <v>0</v>
      </c>
      <c r="I122" s="138" t="s">
        <v>27</v>
      </c>
      <c r="J122" s="175"/>
      <c r="K122" s="175"/>
      <c r="L122" s="137">
        <f t="shared" si="3"/>
        <v>0</v>
      </c>
    </row>
    <row r="123" spans="1:12" s="33" customFormat="1" ht="42.95" customHeight="1" x14ac:dyDescent="0.25">
      <c r="A123" s="173" t="s">
        <v>573</v>
      </c>
      <c r="B123" s="320"/>
      <c r="C123" s="320"/>
      <c r="D123" s="176" t="s">
        <v>574</v>
      </c>
      <c r="E123" s="245" t="s">
        <v>351</v>
      </c>
      <c r="F123" s="175"/>
      <c r="G123" s="175"/>
      <c r="H123" s="137">
        <f t="shared" si="2"/>
        <v>0</v>
      </c>
      <c r="I123" s="138" t="s">
        <v>27</v>
      </c>
      <c r="J123" s="175"/>
      <c r="K123" s="175"/>
      <c r="L123" s="137">
        <f t="shared" si="3"/>
        <v>0</v>
      </c>
    </row>
    <row r="124" spans="1:12" s="33" customFormat="1" ht="42.95" customHeight="1" x14ac:dyDescent="0.25">
      <c r="A124" s="173" t="s">
        <v>575</v>
      </c>
      <c r="B124" s="320"/>
      <c r="C124" s="320"/>
      <c r="D124" s="176" t="s">
        <v>561</v>
      </c>
      <c r="E124" s="245" t="s">
        <v>351</v>
      </c>
      <c r="F124" s="175"/>
      <c r="G124" s="175"/>
      <c r="H124" s="137">
        <f t="shared" si="2"/>
        <v>0</v>
      </c>
      <c r="I124" s="138" t="s">
        <v>27</v>
      </c>
      <c r="J124" s="175"/>
      <c r="K124" s="175"/>
      <c r="L124" s="137">
        <f t="shared" si="3"/>
        <v>0</v>
      </c>
    </row>
    <row r="125" spans="1:12" s="33" customFormat="1" ht="42.95" customHeight="1" x14ac:dyDescent="0.25">
      <c r="A125" s="173" t="s">
        <v>576</v>
      </c>
      <c r="B125" s="320"/>
      <c r="C125" s="320"/>
      <c r="D125" s="176" t="s">
        <v>577</v>
      </c>
      <c r="E125" s="245" t="s">
        <v>351</v>
      </c>
      <c r="F125" s="175"/>
      <c r="G125" s="175"/>
      <c r="H125" s="137">
        <f t="shared" si="2"/>
        <v>0</v>
      </c>
      <c r="I125" s="138" t="s">
        <v>27</v>
      </c>
      <c r="J125" s="175"/>
      <c r="K125" s="175"/>
      <c r="L125" s="137">
        <f t="shared" si="3"/>
        <v>0</v>
      </c>
    </row>
    <row r="126" spans="1:12" s="33" customFormat="1" ht="42.95" customHeight="1" x14ac:dyDescent="0.25">
      <c r="A126" s="173" t="s">
        <v>578</v>
      </c>
      <c r="B126" s="320"/>
      <c r="C126" s="320"/>
      <c r="D126" s="176" t="s">
        <v>579</v>
      </c>
      <c r="E126" s="245" t="s">
        <v>351</v>
      </c>
      <c r="F126" s="175"/>
      <c r="G126" s="175"/>
      <c r="H126" s="137">
        <f t="shared" si="2"/>
        <v>0</v>
      </c>
      <c r="I126" s="138" t="s">
        <v>27</v>
      </c>
      <c r="J126" s="175"/>
      <c r="K126" s="175"/>
      <c r="L126" s="137">
        <f t="shared" si="3"/>
        <v>0</v>
      </c>
    </row>
    <row r="127" spans="1:12" s="33" customFormat="1" ht="42.95" customHeight="1" x14ac:dyDescent="0.25">
      <c r="A127" s="173" t="s">
        <v>580</v>
      </c>
      <c r="B127" s="322"/>
      <c r="C127" s="322"/>
      <c r="D127" s="180" t="s">
        <v>568</v>
      </c>
      <c r="E127" s="245" t="s">
        <v>351</v>
      </c>
      <c r="F127" s="175"/>
      <c r="G127" s="175"/>
      <c r="H127" s="137">
        <f t="shared" si="2"/>
        <v>0</v>
      </c>
      <c r="I127" s="138" t="s">
        <v>27</v>
      </c>
      <c r="J127" s="175"/>
      <c r="K127" s="175"/>
      <c r="L127" s="137">
        <f t="shared" si="3"/>
        <v>0</v>
      </c>
    </row>
    <row r="128" spans="1:12" s="33" customFormat="1" ht="42.95" customHeight="1" x14ac:dyDescent="0.25">
      <c r="A128" s="173" t="s">
        <v>581</v>
      </c>
      <c r="B128" s="319" t="s">
        <v>582</v>
      </c>
      <c r="C128" s="178" t="s">
        <v>583</v>
      </c>
      <c r="D128" s="176" t="s">
        <v>509</v>
      </c>
      <c r="E128" s="245" t="s">
        <v>584</v>
      </c>
      <c r="F128" s="175">
        <v>2</v>
      </c>
      <c r="G128" s="175">
        <v>2</v>
      </c>
      <c r="H128" s="137">
        <f t="shared" si="2"/>
        <v>4</v>
      </c>
      <c r="I128" s="138" t="s">
        <v>27</v>
      </c>
      <c r="J128" s="175"/>
      <c r="K128" s="175"/>
      <c r="L128" s="137">
        <f t="shared" si="3"/>
        <v>0</v>
      </c>
    </row>
    <row r="129" spans="1:12" s="33" customFormat="1" ht="42.95" customHeight="1" x14ac:dyDescent="0.25">
      <c r="A129" s="173" t="s">
        <v>585</v>
      </c>
      <c r="B129" s="320"/>
      <c r="C129" s="337" t="s">
        <v>586</v>
      </c>
      <c r="D129" s="176" t="s">
        <v>587</v>
      </c>
      <c r="E129" s="245" t="s">
        <v>588</v>
      </c>
      <c r="F129" s="175">
        <v>2</v>
      </c>
      <c r="G129" s="175">
        <v>2</v>
      </c>
      <c r="H129" s="137">
        <f t="shared" si="2"/>
        <v>4</v>
      </c>
      <c r="I129" s="138" t="s">
        <v>27</v>
      </c>
      <c r="J129" s="175"/>
      <c r="K129" s="175"/>
      <c r="L129" s="137">
        <f t="shared" si="3"/>
        <v>0</v>
      </c>
    </row>
    <row r="130" spans="1:12" s="33" customFormat="1" ht="42.95" customHeight="1" x14ac:dyDescent="0.25">
      <c r="A130" s="173" t="s">
        <v>589</v>
      </c>
      <c r="B130" s="320"/>
      <c r="C130" s="336"/>
      <c r="D130" s="174" t="s">
        <v>579</v>
      </c>
      <c r="E130" s="245" t="s">
        <v>455</v>
      </c>
      <c r="F130" s="175">
        <v>2</v>
      </c>
      <c r="G130" s="175">
        <v>2</v>
      </c>
      <c r="H130" s="137">
        <f t="shared" si="2"/>
        <v>4</v>
      </c>
      <c r="I130" s="138" t="s">
        <v>27</v>
      </c>
      <c r="J130" s="175"/>
      <c r="K130" s="175"/>
      <c r="L130" s="137">
        <f t="shared" si="3"/>
        <v>0</v>
      </c>
    </row>
    <row r="131" spans="1:12" s="33" customFormat="1" ht="42.95" customHeight="1" x14ac:dyDescent="0.25">
      <c r="A131" s="173" t="s">
        <v>590</v>
      </c>
      <c r="B131" s="322"/>
      <c r="C131" s="336"/>
      <c r="D131" s="176" t="s">
        <v>295</v>
      </c>
      <c r="E131" s="245" t="s">
        <v>455</v>
      </c>
      <c r="F131" s="175">
        <v>2</v>
      </c>
      <c r="G131" s="175">
        <v>2</v>
      </c>
      <c r="H131" s="137">
        <f t="shared" si="2"/>
        <v>4</v>
      </c>
      <c r="I131" s="138" t="s">
        <v>27</v>
      </c>
      <c r="J131" s="175"/>
      <c r="K131" s="175"/>
      <c r="L131" s="137">
        <f t="shared" si="3"/>
        <v>0</v>
      </c>
    </row>
    <row r="132" spans="1:12" s="33" customFormat="1" ht="42.95" customHeight="1" x14ac:dyDescent="0.25">
      <c r="A132" s="173" t="s">
        <v>591</v>
      </c>
      <c r="B132" s="176" t="s">
        <v>592</v>
      </c>
      <c r="C132" s="336"/>
      <c r="D132" s="180" t="s">
        <v>593</v>
      </c>
      <c r="E132" s="245" t="s">
        <v>455</v>
      </c>
      <c r="F132" s="175">
        <v>2</v>
      </c>
      <c r="G132" s="175">
        <v>2</v>
      </c>
      <c r="H132" s="137">
        <f t="shared" si="2"/>
        <v>4</v>
      </c>
      <c r="I132" s="138" t="s">
        <v>27</v>
      </c>
      <c r="J132" s="175"/>
      <c r="K132" s="175"/>
      <c r="L132" s="137">
        <f t="shared" si="3"/>
        <v>0</v>
      </c>
    </row>
    <row r="133" spans="1:12" s="33" customFormat="1" ht="42.95" customHeight="1" x14ac:dyDescent="0.25">
      <c r="A133" s="173" t="s">
        <v>594</v>
      </c>
      <c r="B133" s="319" t="s">
        <v>595</v>
      </c>
      <c r="C133" s="174" t="s">
        <v>583</v>
      </c>
      <c r="D133" s="174" t="s">
        <v>596</v>
      </c>
      <c r="E133" s="245" t="s">
        <v>455</v>
      </c>
      <c r="F133" s="175">
        <v>2</v>
      </c>
      <c r="G133" s="175">
        <v>2</v>
      </c>
      <c r="H133" s="137">
        <f t="shared" si="2"/>
        <v>4</v>
      </c>
      <c r="I133" s="138" t="s">
        <v>27</v>
      </c>
      <c r="J133" s="175"/>
      <c r="K133" s="175"/>
      <c r="L133" s="137">
        <f t="shared" si="3"/>
        <v>0</v>
      </c>
    </row>
    <row r="134" spans="1:12" s="33" customFormat="1" ht="42.95" customHeight="1" x14ac:dyDescent="0.25">
      <c r="A134" s="173" t="s">
        <v>597</v>
      </c>
      <c r="B134" s="320"/>
      <c r="C134" s="176" t="s">
        <v>598</v>
      </c>
      <c r="D134" s="176" t="s">
        <v>599</v>
      </c>
      <c r="E134" s="245" t="s">
        <v>455</v>
      </c>
      <c r="F134" s="175">
        <v>2</v>
      </c>
      <c r="G134" s="175">
        <v>2</v>
      </c>
      <c r="H134" s="137">
        <f t="shared" si="2"/>
        <v>4</v>
      </c>
      <c r="I134" s="138" t="s">
        <v>27</v>
      </c>
      <c r="J134" s="175"/>
      <c r="K134" s="175"/>
      <c r="L134" s="137">
        <f t="shared" si="3"/>
        <v>0</v>
      </c>
    </row>
    <row r="135" spans="1:12" s="33" customFormat="1" ht="42.95" customHeight="1" x14ac:dyDescent="0.25">
      <c r="A135" s="173" t="s">
        <v>600</v>
      </c>
      <c r="B135" s="322"/>
      <c r="C135" s="180"/>
      <c r="D135" s="180" t="s">
        <v>564</v>
      </c>
      <c r="E135" s="245" t="s">
        <v>455</v>
      </c>
      <c r="F135" s="175">
        <v>2</v>
      </c>
      <c r="G135" s="175">
        <v>2</v>
      </c>
      <c r="H135" s="137">
        <f t="shared" si="2"/>
        <v>4</v>
      </c>
      <c r="I135" s="138" t="s">
        <v>27</v>
      </c>
      <c r="J135" s="175"/>
      <c r="K135" s="175"/>
      <c r="L135" s="137">
        <f t="shared" si="3"/>
        <v>0</v>
      </c>
    </row>
    <row r="136" spans="1:12" s="33" customFormat="1" ht="42.95" customHeight="1" x14ac:dyDescent="0.25">
      <c r="A136" s="173" t="s">
        <v>601</v>
      </c>
      <c r="B136" s="314" t="s">
        <v>602</v>
      </c>
      <c r="C136" s="314" t="s">
        <v>603</v>
      </c>
      <c r="D136" s="176" t="s">
        <v>604</v>
      </c>
      <c r="E136" s="245" t="s">
        <v>605</v>
      </c>
      <c r="F136" s="175">
        <v>2</v>
      </c>
      <c r="G136" s="175">
        <v>2</v>
      </c>
      <c r="H136" s="137">
        <f t="shared" si="2"/>
        <v>4</v>
      </c>
      <c r="I136" s="138" t="s">
        <v>27</v>
      </c>
      <c r="J136" s="175"/>
      <c r="K136" s="175"/>
      <c r="L136" s="137">
        <f t="shared" si="3"/>
        <v>0</v>
      </c>
    </row>
    <row r="137" spans="1:12" s="33" customFormat="1" ht="42.95" customHeight="1" x14ac:dyDescent="0.25">
      <c r="A137" s="173" t="s">
        <v>606</v>
      </c>
      <c r="B137" s="314"/>
      <c r="C137" s="314"/>
      <c r="D137" s="180" t="s">
        <v>599</v>
      </c>
      <c r="E137" s="245" t="s">
        <v>607</v>
      </c>
      <c r="F137" s="175">
        <v>2</v>
      </c>
      <c r="G137" s="175">
        <v>2</v>
      </c>
      <c r="H137" s="137">
        <f t="shared" si="2"/>
        <v>4</v>
      </c>
      <c r="I137" s="138" t="s">
        <v>27</v>
      </c>
      <c r="J137" s="175"/>
      <c r="K137" s="175"/>
      <c r="L137" s="137">
        <f t="shared" si="3"/>
        <v>0</v>
      </c>
    </row>
    <row r="138" spans="1:12" s="33" customFormat="1" ht="27.95" customHeight="1" x14ac:dyDescent="0.25">
      <c r="A138" s="173"/>
      <c r="B138" s="338" t="s">
        <v>608</v>
      </c>
      <c r="C138" s="338"/>
      <c r="D138" s="338"/>
      <c r="E138" s="246"/>
      <c r="F138" s="181"/>
      <c r="G138" s="181"/>
      <c r="H138" s="182"/>
      <c r="I138" s="181"/>
      <c r="J138" s="181"/>
      <c r="K138" s="181"/>
      <c r="L138" s="183"/>
    </row>
    <row r="139" spans="1:12" s="33" customFormat="1" ht="42.95" customHeight="1" x14ac:dyDescent="0.25">
      <c r="A139" s="173" t="s">
        <v>609</v>
      </c>
      <c r="B139" s="319" t="s">
        <v>610</v>
      </c>
      <c r="C139" s="319" t="s">
        <v>611</v>
      </c>
      <c r="D139" s="174" t="s">
        <v>470</v>
      </c>
      <c r="E139" s="245"/>
      <c r="F139" s="175"/>
      <c r="G139" s="175"/>
      <c r="H139" s="137">
        <f t="shared" si="2"/>
        <v>0</v>
      </c>
      <c r="I139" s="138" t="s">
        <v>27</v>
      </c>
      <c r="J139" s="175"/>
      <c r="K139" s="175"/>
      <c r="L139" s="137">
        <f t="shared" si="3"/>
        <v>0</v>
      </c>
    </row>
    <row r="140" spans="1:12" s="33" customFormat="1" ht="42.95" customHeight="1" x14ac:dyDescent="0.25">
      <c r="A140" s="173" t="s">
        <v>612</v>
      </c>
      <c r="B140" s="320"/>
      <c r="C140" s="320"/>
      <c r="D140" s="176" t="s">
        <v>613</v>
      </c>
      <c r="E140" s="245" t="s">
        <v>614</v>
      </c>
      <c r="F140" s="175">
        <v>2</v>
      </c>
      <c r="G140" s="175">
        <v>2</v>
      </c>
      <c r="H140" s="137">
        <f t="shared" si="2"/>
        <v>4</v>
      </c>
      <c r="I140" s="138" t="s">
        <v>27</v>
      </c>
      <c r="J140" s="175"/>
      <c r="K140" s="175"/>
      <c r="L140" s="137">
        <f t="shared" si="3"/>
        <v>0</v>
      </c>
    </row>
    <row r="141" spans="1:12" s="33" customFormat="1" ht="42.95" customHeight="1" x14ac:dyDescent="0.25">
      <c r="A141" s="173" t="s">
        <v>615</v>
      </c>
      <c r="B141" s="320"/>
      <c r="C141" s="320"/>
      <c r="D141" s="176" t="s">
        <v>616</v>
      </c>
      <c r="E141" s="245" t="s">
        <v>617</v>
      </c>
      <c r="F141" s="175">
        <v>2</v>
      </c>
      <c r="G141" s="175">
        <v>2</v>
      </c>
      <c r="H141" s="137">
        <f t="shared" si="2"/>
        <v>4</v>
      </c>
      <c r="I141" s="138" t="s">
        <v>27</v>
      </c>
      <c r="J141" s="175"/>
      <c r="K141" s="175"/>
      <c r="L141" s="137">
        <f t="shared" si="3"/>
        <v>0</v>
      </c>
    </row>
    <row r="142" spans="1:12" s="33" customFormat="1" ht="42.95" customHeight="1" x14ac:dyDescent="0.25">
      <c r="A142" s="173" t="s">
        <v>618</v>
      </c>
      <c r="B142" s="322"/>
      <c r="C142" s="322"/>
      <c r="D142" s="180" t="s">
        <v>579</v>
      </c>
      <c r="E142" s="245" t="s">
        <v>619</v>
      </c>
      <c r="F142" s="175">
        <v>2</v>
      </c>
      <c r="G142" s="175">
        <v>2</v>
      </c>
      <c r="H142" s="137">
        <f t="shared" si="2"/>
        <v>4</v>
      </c>
      <c r="I142" s="138" t="s">
        <v>27</v>
      </c>
      <c r="J142" s="175"/>
      <c r="K142" s="175"/>
      <c r="L142" s="137">
        <f t="shared" si="3"/>
        <v>0</v>
      </c>
    </row>
    <row r="143" spans="1:12" s="33" customFormat="1" ht="42.95" customHeight="1" x14ac:dyDescent="0.25">
      <c r="A143" s="173" t="s">
        <v>620</v>
      </c>
      <c r="B143" s="314" t="s">
        <v>621</v>
      </c>
      <c r="C143" s="314" t="s">
        <v>622</v>
      </c>
      <c r="D143" s="174" t="s">
        <v>470</v>
      </c>
      <c r="E143" s="245" t="s">
        <v>351</v>
      </c>
      <c r="F143" s="175"/>
      <c r="G143" s="175"/>
      <c r="H143" s="137">
        <f t="shared" si="2"/>
        <v>0</v>
      </c>
      <c r="I143" s="138" t="s">
        <v>27</v>
      </c>
      <c r="J143" s="175"/>
      <c r="K143" s="175"/>
      <c r="L143" s="137">
        <f t="shared" si="3"/>
        <v>0</v>
      </c>
    </row>
    <row r="144" spans="1:12" s="33" customFormat="1" ht="42.95" customHeight="1" x14ac:dyDescent="0.25">
      <c r="A144" s="173" t="s">
        <v>623</v>
      </c>
      <c r="B144" s="314"/>
      <c r="C144" s="314"/>
      <c r="D144" s="176" t="s">
        <v>624</v>
      </c>
      <c r="E144" s="245" t="s">
        <v>351</v>
      </c>
      <c r="F144" s="175"/>
      <c r="G144" s="175"/>
      <c r="H144" s="137">
        <f t="shared" si="2"/>
        <v>0</v>
      </c>
      <c r="I144" s="138" t="s">
        <v>27</v>
      </c>
      <c r="J144" s="175"/>
      <c r="K144" s="175"/>
      <c r="L144" s="137">
        <f t="shared" si="3"/>
        <v>0</v>
      </c>
    </row>
    <row r="145" spans="1:12" s="33" customFormat="1" ht="42.95" customHeight="1" x14ac:dyDescent="0.25">
      <c r="A145" s="173" t="s">
        <v>625</v>
      </c>
      <c r="B145" s="314"/>
      <c r="C145" s="314"/>
      <c r="D145" s="176" t="s">
        <v>613</v>
      </c>
      <c r="E145" s="245" t="s">
        <v>351</v>
      </c>
      <c r="F145" s="175"/>
      <c r="G145" s="175"/>
      <c r="H145" s="137">
        <f t="shared" si="2"/>
        <v>0</v>
      </c>
      <c r="I145" s="138" t="s">
        <v>27</v>
      </c>
      <c r="J145" s="175"/>
      <c r="K145" s="175"/>
      <c r="L145" s="137">
        <f t="shared" si="3"/>
        <v>0</v>
      </c>
    </row>
    <row r="146" spans="1:12" s="33" customFormat="1" ht="42.95" customHeight="1" x14ac:dyDescent="0.25">
      <c r="A146" s="173" t="s">
        <v>626</v>
      </c>
      <c r="B146" s="314"/>
      <c r="C146" s="314"/>
      <c r="D146" s="176" t="s">
        <v>616</v>
      </c>
      <c r="E146" s="245" t="s">
        <v>351</v>
      </c>
      <c r="F146" s="175"/>
      <c r="G146" s="175"/>
      <c r="H146" s="137">
        <f t="shared" si="2"/>
        <v>0</v>
      </c>
      <c r="I146" s="138" t="s">
        <v>27</v>
      </c>
      <c r="J146" s="175"/>
      <c r="K146" s="175"/>
      <c r="L146" s="137">
        <f t="shared" si="3"/>
        <v>0</v>
      </c>
    </row>
    <row r="147" spans="1:12" s="33" customFormat="1" ht="42.95" customHeight="1" x14ac:dyDescent="0.25">
      <c r="A147" s="173" t="s">
        <v>627</v>
      </c>
      <c r="B147" s="314"/>
      <c r="C147" s="314"/>
      <c r="D147" s="180" t="s">
        <v>628</v>
      </c>
      <c r="E147" s="245" t="s">
        <v>351</v>
      </c>
      <c r="F147" s="175"/>
      <c r="G147" s="175"/>
      <c r="H147" s="137">
        <f t="shared" si="2"/>
        <v>0</v>
      </c>
      <c r="I147" s="138" t="s">
        <v>27</v>
      </c>
      <c r="J147" s="175"/>
      <c r="K147" s="175"/>
      <c r="L147" s="137">
        <f t="shared" si="3"/>
        <v>0</v>
      </c>
    </row>
    <row r="148" spans="1:12" s="33" customFormat="1" ht="42.95" customHeight="1" x14ac:dyDescent="0.25">
      <c r="A148" s="173" t="s">
        <v>629</v>
      </c>
      <c r="B148" s="314" t="s">
        <v>630</v>
      </c>
      <c r="C148" s="314" t="s">
        <v>631</v>
      </c>
      <c r="D148" s="174" t="s">
        <v>470</v>
      </c>
      <c r="E148" s="245" t="s">
        <v>351</v>
      </c>
      <c r="F148" s="175"/>
      <c r="G148" s="175"/>
      <c r="H148" s="137">
        <f t="shared" si="2"/>
        <v>0</v>
      </c>
      <c r="I148" s="138" t="s">
        <v>27</v>
      </c>
      <c r="J148" s="175"/>
      <c r="K148" s="175"/>
      <c r="L148" s="137">
        <f t="shared" si="3"/>
        <v>0</v>
      </c>
    </row>
    <row r="149" spans="1:12" s="33" customFormat="1" ht="42.95" customHeight="1" x14ac:dyDescent="0.25">
      <c r="A149" s="173" t="s">
        <v>632</v>
      </c>
      <c r="B149" s="314"/>
      <c r="C149" s="314"/>
      <c r="D149" s="176" t="s">
        <v>624</v>
      </c>
      <c r="E149" s="245" t="s">
        <v>351</v>
      </c>
      <c r="F149" s="175"/>
      <c r="G149" s="175"/>
      <c r="H149" s="137">
        <f t="shared" ref="H149:H152" si="4">SUM(F149*G149)</f>
        <v>0</v>
      </c>
      <c r="I149" s="138" t="s">
        <v>27</v>
      </c>
      <c r="J149" s="175"/>
      <c r="K149" s="175"/>
      <c r="L149" s="137">
        <f t="shared" ref="L149:L152" si="5">SUM(J149*K149)</f>
        <v>0</v>
      </c>
    </row>
    <row r="150" spans="1:12" s="33" customFormat="1" ht="42.95" customHeight="1" x14ac:dyDescent="0.25">
      <c r="A150" s="173" t="s">
        <v>633</v>
      </c>
      <c r="B150" s="314"/>
      <c r="C150" s="314"/>
      <c r="D150" s="176" t="s">
        <v>613</v>
      </c>
      <c r="E150" s="245" t="s">
        <v>351</v>
      </c>
      <c r="F150" s="175"/>
      <c r="G150" s="175"/>
      <c r="H150" s="137">
        <f t="shared" si="4"/>
        <v>0</v>
      </c>
      <c r="I150" s="138" t="s">
        <v>27</v>
      </c>
      <c r="J150" s="175"/>
      <c r="K150" s="175"/>
      <c r="L150" s="137">
        <f t="shared" si="5"/>
        <v>0</v>
      </c>
    </row>
    <row r="151" spans="1:12" s="33" customFormat="1" ht="42.95" customHeight="1" x14ac:dyDescent="0.25">
      <c r="A151" s="173" t="s">
        <v>634</v>
      </c>
      <c r="B151" s="314"/>
      <c r="C151" s="314"/>
      <c r="D151" s="176" t="s">
        <v>616</v>
      </c>
      <c r="E151" s="245" t="s">
        <v>351</v>
      </c>
      <c r="F151" s="175"/>
      <c r="G151" s="175"/>
      <c r="H151" s="137">
        <f t="shared" si="4"/>
        <v>0</v>
      </c>
      <c r="I151" s="138" t="s">
        <v>27</v>
      </c>
      <c r="J151" s="175"/>
      <c r="K151" s="175"/>
      <c r="L151" s="137">
        <f t="shared" si="5"/>
        <v>0</v>
      </c>
    </row>
    <row r="152" spans="1:12" s="33" customFormat="1" ht="42.95" customHeight="1" x14ac:dyDescent="0.25">
      <c r="A152" s="173" t="s">
        <v>635</v>
      </c>
      <c r="B152" s="314"/>
      <c r="C152" s="314"/>
      <c r="D152" s="176" t="s">
        <v>628</v>
      </c>
      <c r="E152" s="245" t="s">
        <v>351</v>
      </c>
      <c r="F152" s="175"/>
      <c r="G152" s="175"/>
      <c r="H152" s="137">
        <f t="shared" si="4"/>
        <v>0</v>
      </c>
      <c r="I152" s="138" t="s">
        <v>27</v>
      </c>
      <c r="J152" s="175"/>
      <c r="K152" s="175"/>
      <c r="L152" s="137">
        <f t="shared" si="5"/>
        <v>0</v>
      </c>
    </row>
    <row r="153" spans="1:12" s="33" customFormat="1" ht="42.95" customHeight="1" x14ac:dyDescent="0.25">
      <c r="A153" s="173" t="s">
        <v>636</v>
      </c>
      <c r="B153" s="314"/>
      <c r="C153" s="314"/>
      <c r="D153" s="176"/>
      <c r="E153" s="211"/>
      <c r="F153" s="136"/>
      <c r="G153" s="136"/>
      <c r="H153" s="137">
        <f t="shared" ref="H153:H154" si="6">SUM(F153*G153)</f>
        <v>0</v>
      </c>
      <c r="I153" s="138" t="s">
        <v>27</v>
      </c>
      <c r="J153" s="175"/>
      <c r="K153" s="175"/>
      <c r="L153" s="137">
        <f t="shared" ref="L153:L154" si="7">SUM(J153*K153)</f>
        <v>0</v>
      </c>
    </row>
    <row r="154" spans="1:12" s="33" customFormat="1" ht="42.95" customHeight="1" x14ac:dyDescent="0.25">
      <c r="A154" s="173" t="s">
        <v>637</v>
      </c>
      <c r="B154" s="314"/>
      <c r="C154" s="314"/>
      <c r="D154" s="176"/>
      <c r="E154" s="211"/>
      <c r="F154" s="136"/>
      <c r="G154" s="136"/>
      <c r="H154" s="137">
        <f t="shared" si="6"/>
        <v>0</v>
      </c>
      <c r="I154" s="138" t="s">
        <v>27</v>
      </c>
      <c r="J154" s="175"/>
      <c r="K154" s="175"/>
      <c r="L154" s="137">
        <f t="shared" si="7"/>
        <v>0</v>
      </c>
    </row>
    <row r="155" spans="1:12" x14ac:dyDescent="0.2">
      <c r="A155" s="6"/>
      <c r="B155" s="7"/>
      <c r="C155" s="7"/>
      <c r="D155" s="34"/>
      <c r="E155" s="239"/>
      <c r="F155" s="7"/>
      <c r="G155" s="7"/>
      <c r="H155" s="7"/>
      <c r="I155" s="9"/>
      <c r="J155" s="7"/>
      <c r="K155" s="7"/>
      <c r="L155" s="7"/>
    </row>
    <row r="156" spans="1:12" ht="15" thickBot="1" x14ac:dyDescent="0.25">
      <c r="D156" s="34"/>
    </row>
    <row r="157" spans="1:12" ht="15" x14ac:dyDescent="0.25">
      <c r="A157" s="266" t="s">
        <v>98</v>
      </c>
      <c r="B157" s="267"/>
      <c r="C157" s="37"/>
      <c r="D157" s="38" t="s">
        <v>100</v>
      </c>
      <c r="E157" s="240"/>
      <c r="F157" s="257" t="s">
        <v>101</v>
      </c>
      <c r="G157" s="258"/>
      <c r="H157" s="258"/>
      <c r="I157" s="259"/>
    </row>
    <row r="158" spans="1:12" ht="17.25" x14ac:dyDescent="0.25">
      <c r="A158" s="255" t="s">
        <v>102</v>
      </c>
      <c r="B158" s="307"/>
      <c r="C158" s="40">
        <v>44160</v>
      </c>
      <c r="D158" s="41" t="s">
        <v>638</v>
      </c>
      <c r="E158" s="126" t="s">
        <v>281</v>
      </c>
      <c r="F158" s="260"/>
      <c r="G158" s="261"/>
      <c r="H158" s="261"/>
      <c r="I158" s="262"/>
    </row>
    <row r="159" spans="1:12" ht="18" thickBot="1" x14ac:dyDescent="0.3">
      <c r="A159" s="251" t="s">
        <v>104</v>
      </c>
      <c r="B159" s="252"/>
      <c r="C159" s="248">
        <v>44594</v>
      </c>
      <c r="D159" s="43" t="s">
        <v>1927</v>
      </c>
      <c r="E159" s="241"/>
      <c r="F159" s="263"/>
      <c r="G159" s="264"/>
      <c r="H159" s="264"/>
      <c r="I159" s="265"/>
    </row>
    <row r="160" spans="1:12" ht="15.75" thickBot="1" x14ac:dyDescent="0.3">
      <c r="A160" s="251" t="s">
        <v>1928</v>
      </c>
      <c r="B160" s="252"/>
      <c r="C160" s="248">
        <v>45091</v>
      </c>
      <c r="D160" s="43" t="s">
        <v>1926</v>
      </c>
      <c r="E160" s="44"/>
    </row>
    <row r="161" spans="1:5" ht="15.75" thickBot="1" x14ac:dyDescent="0.3">
      <c r="A161" s="250" t="s">
        <v>1929</v>
      </c>
      <c r="B161" s="249"/>
      <c r="C161" s="248">
        <v>45455</v>
      </c>
      <c r="D161" s="43" t="s">
        <v>1932</v>
      </c>
      <c r="E161" s="44"/>
    </row>
    <row r="162" spans="1:5" ht="15.75" thickBot="1" x14ac:dyDescent="0.3">
      <c r="A162" s="251" t="s">
        <v>1934</v>
      </c>
      <c r="B162" s="252"/>
      <c r="C162" s="248">
        <v>45686</v>
      </c>
      <c r="D162" s="43" t="s">
        <v>1926</v>
      </c>
      <c r="E162" s="44"/>
    </row>
    <row r="163" spans="1:5" ht="15.75" thickBot="1" x14ac:dyDescent="0.3">
      <c r="A163" s="251" t="s">
        <v>1935</v>
      </c>
      <c r="B163" s="252"/>
      <c r="C163" s="42"/>
      <c r="D163" s="43"/>
      <c r="E163" s="44"/>
    </row>
    <row r="164" spans="1:5" ht="15.75" thickBot="1" x14ac:dyDescent="0.3">
      <c r="A164" s="251" t="s">
        <v>1936</v>
      </c>
      <c r="B164" s="252"/>
      <c r="C164" s="42"/>
      <c r="D164" s="43"/>
      <c r="E164" s="44"/>
    </row>
  </sheetData>
  <sheetProtection algorithmName="SHA-512" hashValue="Gzod06frN4w9MtckmLzzpYz51j+9b1/hXFWHdewC1Y41CmI/g5Ok1WE/8y+nZJ+p4/l74B4UgLmcUjVJaiFt4Q==" saltValue="54GJuYnX7z2H2FycK/1Twg==" spinCount="100000" sheet="1" objects="1" scenarios="1" formatCells="0" insertRows="0" deleteRows="0" selectLockedCells="1"/>
  <mergeCells count="88">
    <mergeCell ref="A162:B162"/>
    <mergeCell ref="A163:B163"/>
    <mergeCell ref="A164:B164"/>
    <mergeCell ref="A158:B158"/>
    <mergeCell ref="A159:B159"/>
    <mergeCell ref="F157:I159"/>
    <mergeCell ref="B136:B137"/>
    <mergeCell ref="C136:C137"/>
    <mergeCell ref="B138:D138"/>
    <mergeCell ref="B139:B142"/>
    <mergeCell ref="C139:C142"/>
    <mergeCell ref="B143:B147"/>
    <mergeCell ref="C143:C147"/>
    <mergeCell ref="B148:B152"/>
    <mergeCell ref="C148:C152"/>
    <mergeCell ref="A157:B157"/>
    <mergeCell ref="B153:B154"/>
    <mergeCell ref="C153:C154"/>
    <mergeCell ref="B72:B73"/>
    <mergeCell ref="B133:B135"/>
    <mergeCell ref="B103:B106"/>
    <mergeCell ref="C103:C106"/>
    <mergeCell ref="B107:D107"/>
    <mergeCell ref="B108:B111"/>
    <mergeCell ref="C109:C112"/>
    <mergeCell ref="B114:B116"/>
    <mergeCell ref="C114:C116"/>
    <mergeCell ref="B117:B121"/>
    <mergeCell ref="B122:B127"/>
    <mergeCell ref="C122:C127"/>
    <mergeCell ref="B128:B131"/>
    <mergeCell ref="C129:C132"/>
    <mergeCell ref="B96:B102"/>
    <mergeCell ref="C96:C98"/>
    <mergeCell ref="C99:C102"/>
    <mergeCell ref="B77:D77"/>
    <mergeCell ref="B78:B80"/>
    <mergeCell ref="B81:B83"/>
    <mergeCell ref="B84:B85"/>
    <mergeCell ref="C84:C85"/>
    <mergeCell ref="B86:B89"/>
    <mergeCell ref="B90:B92"/>
    <mergeCell ref="C90:C92"/>
    <mergeCell ref="B93:D93"/>
    <mergeCell ref="B94:B95"/>
    <mergeCell ref="C94:C95"/>
    <mergeCell ref="C72:C73"/>
    <mergeCell ref="B34:B44"/>
    <mergeCell ref="C34:C40"/>
    <mergeCell ref="C42:C43"/>
    <mergeCell ref="B45:B66"/>
    <mergeCell ref="C45:C47"/>
    <mergeCell ref="C50:C53"/>
    <mergeCell ref="C54:C55"/>
    <mergeCell ref="C57:C58"/>
    <mergeCell ref="C59:C61"/>
    <mergeCell ref="C62:C66"/>
    <mergeCell ref="B67:D67"/>
    <mergeCell ref="B68:B69"/>
    <mergeCell ref="C68:C69"/>
    <mergeCell ref="B70:B71"/>
    <mergeCell ref="C70:C71"/>
    <mergeCell ref="B23:B25"/>
    <mergeCell ref="C23:C25"/>
    <mergeCell ref="B26:B30"/>
    <mergeCell ref="C26:C28"/>
    <mergeCell ref="C29:C30"/>
    <mergeCell ref="C15:D15"/>
    <mergeCell ref="F15:H15"/>
    <mergeCell ref="B19:D19"/>
    <mergeCell ref="B20:B22"/>
    <mergeCell ref="C20:C22"/>
    <mergeCell ref="A160:B160"/>
    <mergeCell ref="A3:B3"/>
    <mergeCell ref="C3:D3"/>
    <mergeCell ref="A5:B5"/>
    <mergeCell ref="C5:D5"/>
    <mergeCell ref="A7:B7"/>
    <mergeCell ref="C7:D7"/>
    <mergeCell ref="A9:B9"/>
    <mergeCell ref="C9:D9"/>
    <mergeCell ref="A11:B11"/>
    <mergeCell ref="C11:D11"/>
    <mergeCell ref="A13:B13"/>
    <mergeCell ref="C13:D13"/>
    <mergeCell ref="B31:B33"/>
    <mergeCell ref="C31:C33"/>
    <mergeCell ref="A15:B15"/>
  </mergeCells>
  <conditionalFormatting sqref="H20:H66 H68:H76 H78:H92 H94:H106 H108:H137 H139:H154">
    <cfRule type="cellIs" dxfId="102" priority="29" operator="between">
      <formula>1</formula>
      <formula>6</formula>
    </cfRule>
    <cfRule type="cellIs" dxfId="101" priority="30" operator="between">
      <formula>16</formula>
      <formula>36</formula>
    </cfRule>
    <cfRule type="cellIs" dxfId="100" priority="31" operator="between">
      <formula>11</formula>
      <formula>15</formula>
    </cfRule>
    <cfRule type="cellIs" dxfId="99" priority="32" operator="between">
      <formula>7</formula>
      <formula>10</formula>
    </cfRule>
  </conditionalFormatting>
  <conditionalFormatting sqref="L20:L66 L68:L76 L78:L92 L94:L106 L108:L137 L139:L154">
    <cfRule type="cellIs" dxfId="98" priority="25" operator="between">
      <formula>1</formula>
      <formula>6</formula>
    </cfRule>
    <cfRule type="cellIs" dxfId="97" priority="26" operator="between">
      <formula>16</formula>
      <formula>36</formula>
    </cfRule>
    <cfRule type="cellIs" dxfId="96" priority="27" operator="between">
      <formula>11</formula>
      <formula>15</formula>
    </cfRule>
    <cfRule type="cellIs" dxfId="95" priority="28" operator="between">
      <formula>7</formula>
      <formula>10</formula>
    </cfRule>
  </conditionalFormatting>
  <pageMargins left="0.75" right="0.75" top="1" bottom="1" header="0.5" footer="0.5"/>
  <pageSetup paperSize="9" scale="51" fitToHeight="0"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00"/>
    <pageSetUpPr fitToPage="1"/>
  </sheetPr>
  <dimension ref="A3:L89"/>
  <sheetViews>
    <sheetView topLeftCell="A72" zoomScale="80" zoomScaleNormal="80" workbookViewId="0">
      <selection activeCell="C86" sqref="C86:D86"/>
    </sheetView>
  </sheetViews>
  <sheetFormatPr defaultColWidth="8.875" defaultRowHeight="14.25" x14ac:dyDescent="0.2"/>
  <cols>
    <col min="1" max="1" width="10.375" style="27" bestFit="1" customWidth="1"/>
    <col min="2" max="2" width="19.875" style="27" customWidth="1"/>
    <col min="3" max="3" width="21.125" style="27" customWidth="1"/>
    <col min="4" max="4" width="51.625" style="27" customWidth="1"/>
    <col min="5" max="5" width="30.625" style="243" customWidth="1"/>
    <col min="6" max="8" width="8.875" style="27"/>
    <col min="9" max="9" width="44.625" style="27" customWidth="1"/>
    <col min="10" max="16384" width="8.875" style="27"/>
  </cols>
  <sheetData>
    <row r="3" spans="1:12" ht="15" x14ac:dyDescent="0.2">
      <c r="A3" s="253" t="s">
        <v>0</v>
      </c>
      <c r="B3" s="253"/>
      <c r="C3" s="254" t="s">
        <v>639</v>
      </c>
      <c r="D3" s="254"/>
      <c r="E3" s="233"/>
    </row>
    <row r="4" spans="1:12" x14ac:dyDescent="0.2">
      <c r="C4" s="2"/>
      <c r="D4" s="2"/>
      <c r="E4" s="233"/>
      <c r="I4" s="30"/>
      <c r="J4" s="30"/>
      <c r="K4" s="30"/>
      <c r="L4" s="30"/>
    </row>
    <row r="5" spans="1:12" ht="15" x14ac:dyDescent="0.2">
      <c r="A5" s="253" t="s">
        <v>2</v>
      </c>
      <c r="B5" s="253"/>
      <c r="C5" s="254" t="s">
        <v>3</v>
      </c>
      <c r="D5" s="254"/>
      <c r="E5" s="233"/>
      <c r="F5" s="2"/>
      <c r="G5" s="2"/>
      <c r="H5" s="2"/>
      <c r="I5" s="30"/>
      <c r="J5" s="30"/>
      <c r="K5" s="30"/>
      <c r="L5" s="30"/>
    </row>
    <row r="6" spans="1:12" ht="15" x14ac:dyDescent="0.2">
      <c r="A6" s="3"/>
      <c r="B6" s="3"/>
      <c r="C6" s="2"/>
      <c r="D6" s="2"/>
      <c r="E6" s="233"/>
      <c r="I6" s="30"/>
      <c r="J6" s="4"/>
      <c r="K6" s="4"/>
      <c r="L6" s="4"/>
    </row>
    <row r="7" spans="1:12" ht="15" x14ac:dyDescent="0.2">
      <c r="A7" s="253" t="s">
        <v>4</v>
      </c>
      <c r="B7" s="253"/>
      <c r="C7" s="254" t="s">
        <v>640</v>
      </c>
      <c r="D7" s="254"/>
      <c r="E7" s="233"/>
      <c r="I7" s="30"/>
      <c r="J7" s="30"/>
      <c r="K7" s="30"/>
      <c r="L7" s="30"/>
    </row>
    <row r="8" spans="1:12" ht="15" x14ac:dyDescent="0.2">
      <c r="A8" s="3"/>
      <c r="B8" s="3"/>
      <c r="C8" s="2"/>
      <c r="D8" s="2"/>
      <c r="E8" s="233"/>
      <c r="I8" s="30"/>
      <c r="J8" s="30"/>
      <c r="K8" s="30"/>
      <c r="L8" s="30"/>
    </row>
    <row r="9" spans="1:12" ht="15" x14ac:dyDescent="0.2">
      <c r="A9" s="268" t="s">
        <v>6</v>
      </c>
      <c r="B9" s="268"/>
      <c r="C9" s="309"/>
      <c r="D9" s="310"/>
      <c r="E9" s="122"/>
      <c r="F9" s="25"/>
      <c r="G9" s="25"/>
      <c r="H9" s="25"/>
      <c r="I9" s="30"/>
      <c r="J9" s="30"/>
      <c r="K9" s="30"/>
      <c r="L9" s="30"/>
    </row>
    <row r="10" spans="1:12" ht="15" x14ac:dyDescent="0.25">
      <c r="A10" s="5"/>
      <c r="B10" s="5"/>
      <c r="C10" s="2"/>
      <c r="D10" s="2"/>
      <c r="E10" s="233"/>
      <c r="I10" s="30"/>
      <c r="J10" s="30"/>
      <c r="K10" s="30"/>
      <c r="L10" s="30"/>
    </row>
    <row r="11" spans="1:12" ht="15" x14ac:dyDescent="0.25">
      <c r="A11" s="273" t="s">
        <v>7</v>
      </c>
      <c r="B11" s="273"/>
      <c r="C11" s="312"/>
      <c r="D11" s="313"/>
      <c r="E11" s="236"/>
      <c r="I11" s="30"/>
      <c r="J11" s="30"/>
      <c r="K11" s="30"/>
      <c r="L11" s="30"/>
    </row>
    <row r="12" spans="1:12" ht="15" x14ac:dyDescent="0.25">
      <c r="A12" s="5"/>
      <c r="B12" s="5"/>
      <c r="C12" s="2"/>
      <c r="D12" s="2"/>
      <c r="E12" s="233"/>
      <c r="I12" s="30"/>
      <c r="J12" s="30"/>
      <c r="K12" s="30"/>
      <c r="L12" s="30"/>
    </row>
    <row r="13" spans="1:12" ht="15" x14ac:dyDescent="0.25">
      <c r="A13" s="273" t="s">
        <v>10</v>
      </c>
      <c r="B13" s="273"/>
      <c r="C13" s="254" t="s">
        <v>641</v>
      </c>
      <c r="D13" s="254"/>
      <c r="E13" s="233"/>
      <c r="I13" s="30"/>
      <c r="J13" s="30"/>
      <c r="K13" s="30"/>
      <c r="L13" s="30"/>
    </row>
    <row r="14" spans="1:12" x14ac:dyDescent="0.2">
      <c r="A14" s="2"/>
      <c r="B14" s="2"/>
      <c r="I14" s="30"/>
      <c r="J14" s="30"/>
      <c r="K14" s="30"/>
      <c r="L14" s="30"/>
    </row>
    <row r="15" spans="1:12" ht="15" x14ac:dyDescent="0.25">
      <c r="A15" s="273" t="s">
        <v>12</v>
      </c>
      <c r="B15" s="273"/>
      <c r="C15" s="254" t="str">
        <f>'D1 Car parks &amp; access'!C16:D16</f>
        <v>South Lakes</v>
      </c>
      <c r="D15" s="254"/>
      <c r="F15" s="315"/>
      <c r="G15" s="315"/>
      <c r="H15" s="315"/>
    </row>
    <row r="16" spans="1:12" x14ac:dyDescent="0.2">
      <c r="A16" s="2"/>
      <c r="B16" s="2"/>
    </row>
    <row r="17" spans="1:12" x14ac:dyDescent="0.2">
      <c r="A17" s="2"/>
      <c r="B17" s="2"/>
    </row>
    <row r="18" spans="1:12" s="33" customFormat="1" ht="30" x14ac:dyDescent="0.25">
      <c r="A18" s="130" t="s">
        <v>14</v>
      </c>
      <c r="B18" s="131" t="s">
        <v>15</v>
      </c>
      <c r="C18" s="132" t="s">
        <v>16</v>
      </c>
      <c r="D18" s="132" t="s">
        <v>17</v>
      </c>
      <c r="E18" s="218" t="s">
        <v>18</v>
      </c>
      <c r="F18" s="130" t="s">
        <v>19</v>
      </c>
      <c r="G18" s="130" t="s">
        <v>20</v>
      </c>
      <c r="H18" s="130" t="s">
        <v>21</v>
      </c>
      <c r="I18" s="132" t="s">
        <v>22</v>
      </c>
      <c r="J18" s="130" t="s">
        <v>19</v>
      </c>
      <c r="K18" s="130" t="s">
        <v>20</v>
      </c>
      <c r="L18" s="130" t="s">
        <v>21</v>
      </c>
    </row>
    <row r="19" spans="1:12" s="33" customFormat="1" ht="27.95" customHeight="1" x14ac:dyDescent="0.25">
      <c r="A19" s="36"/>
      <c r="B19" s="339" t="s">
        <v>642</v>
      </c>
      <c r="C19" s="340"/>
      <c r="D19" s="341"/>
      <c r="E19" s="177"/>
      <c r="F19" s="170"/>
      <c r="G19" s="170"/>
      <c r="H19" s="169"/>
      <c r="I19" s="171"/>
      <c r="J19" s="169"/>
      <c r="K19" s="169"/>
      <c r="L19" s="172"/>
    </row>
    <row r="20" spans="1:12" s="33" customFormat="1" ht="42.95" customHeight="1" x14ac:dyDescent="0.25">
      <c r="A20" s="173" t="s">
        <v>643</v>
      </c>
      <c r="B20" s="319" t="s">
        <v>644</v>
      </c>
      <c r="C20" s="319" t="s">
        <v>645</v>
      </c>
      <c r="D20" s="85" t="s">
        <v>646</v>
      </c>
      <c r="E20" s="179" t="s">
        <v>647</v>
      </c>
      <c r="F20" s="10">
        <v>3</v>
      </c>
      <c r="G20" s="175">
        <v>4</v>
      </c>
      <c r="H20" s="19">
        <f>SUM(F20*G20)</f>
        <v>12</v>
      </c>
      <c r="I20" s="18" t="s">
        <v>27</v>
      </c>
      <c r="J20" s="175"/>
      <c r="K20" s="175"/>
      <c r="L20" s="19">
        <f>SUM(J20*K20)</f>
        <v>0</v>
      </c>
    </row>
    <row r="21" spans="1:12" s="33" customFormat="1" ht="42.95" customHeight="1" x14ac:dyDescent="0.25">
      <c r="A21" s="173" t="s">
        <v>648</v>
      </c>
      <c r="B21" s="320"/>
      <c r="C21" s="320"/>
      <c r="D21" s="85" t="s">
        <v>649</v>
      </c>
      <c r="E21" s="85" t="s">
        <v>1922</v>
      </c>
      <c r="F21" s="139">
        <v>3</v>
      </c>
      <c r="G21" s="127">
        <v>3</v>
      </c>
      <c r="H21" s="19">
        <f t="shared" ref="H21:H77" si="0">SUM(F21*G21)</f>
        <v>9</v>
      </c>
      <c r="I21" s="18" t="s">
        <v>27</v>
      </c>
      <c r="J21" s="175"/>
      <c r="K21" s="175"/>
      <c r="L21" s="19">
        <f t="shared" ref="L21:L77" si="1">SUM(J21*K21)</f>
        <v>0</v>
      </c>
    </row>
    <row r="22" spans="1:12" s="33" customFormat="1" ht="42.95" customHeight="1" x14ac:dyDescent="0.25">
      <c r="A22" s="173" t="s">
        <v>650</v>
      </c>
      <c r="B22" s="322"/>
      <c r="C22" s="322"/>
      <c r="D22" s="85" t="s">
        <v>651</v>
      </c>
      <c r="E22" s="85" t="s">
        <v>71</v>
      </c>
      <c r="F22" s="139">
        <v>1</v>
      </c>
      <c r="G22" s="127">
        <v>1</v>
      </c>
      <c r="H22" s="19">
        <f t="shared" si="0"/>
        <v>1</v>
      </c>
      <c r="I22" s="18" t="s">
        <v>27</v>
      </c>
      <c r="J22" s="175"/>
      <c r="K22" s="175"/>
      <c r="L22" s="19">
        <f t="shared" si="1"/>
        <v>0</v>
      </c>
    </row>
    <row r="23" spans="1:12" s="33" customFormat="1" ht="42.95" customHeight="1" x14ac:dyDescent="0.25">
      <c r="A23" s="173" t="s">
        <v>652</v>
      </c>
      <c r="B23" s="123" t="s">
        <v>653</v>
      </c>
      <c r="C23" s="123" t="s">
        <v>654</v>
      </c>
      <c r="D23" s="123" t="s">
        <v>646</v>
      </c>
      <c r="E23" s="179" t="s">
        <v>647</v>
      </c>
      <c r="F23" s="139">
        <v>2</v>
      </c>
      <c r="G23" s="127">
        <v>4</v>
      </c>
      <c r="H23" s="19">
        <f t="shared" si="0"/>
        <v>8</v>
      </c>
      <c r="I23" s="18" t="s">
        <v>27</v>
      </c>
      <c r="J23" s="175"/>
      <c r="K23" s="175"/>
      <c r="L23" s="19">
        <f t="shared" si="1"/>
        <v>0</v>
      </c>
    </row>
    <row r="24" spans="1:12" s="33" customFormat="1" ht="42.95" customHeight="1" x14ac:dyDescent="0.25">
      <c r="A24" s="173" t="s">
        <v>655</v>
      </c>
      <c r="B24" s="319" t="s">
        <v>656</v>
      </c>
      <c r="C24" s="326" t="s">
        <v>657</v>
      </c>
      <c r="D24" s="123" t="s">
        <v>646</v>
      </c>
      <c r="E24" s="85" t="s">
        <v>71</v>
      </c>
      <c r="F24" s="139">
        <v>1</v>
      </c>
      <c r="G24" s="127">
        <v>1</v>
      </c>
      <c r="H24" s="19">
        <f t="shared" si="0"/>
        <v>1</v>
      </c>
      <c r="I24" s="18" t="s">
        <v>27</v>
      </c>
      <c r="J24" s="175"/>
      <c r="K24" s="175"/>
      <c r="L24" s="19">
        <f t="shared" si="1"/>
        <v>0</v>
      </c>
    </row>
    <row r="25" spans="1:12" s="33" customFormat="1" ht="42.95" customHeight="1" x14ac:dyDescent="0.25">
      <c r="A25" s="173" t="s">
        <v>658</v>
      </c>
      <c r="B25" s="320"/>
      <c r="C25" s="327"/>
      <c r="D25" s="123" t="s">
        <v>651</v>
      </c>
      <c r="E25" s="85" t="s">
        <v>71</v>
      </c>
      <c r="F25" s="139">
        <v>1</v>
      </c>
      <c r="G25" s="127">
        <v>1</v>
      </c>
      <c r="H25" s="19">
        <f t="shared" si="0"/>
        <v>1</v>
      </c>
      <c r="I25" s="18" t="s">
        <v>27</v>
      </c>
      <c r="J25" s="175"/>
      <c r="K25" s="175"/>
      <c r="L25" s="19">
        <f t="shared" si="1"/>
        <v>0</v>
      </c>
    </row>
    <row r="26" spans="1:12" s="33" customFormat="1" ht="42.95" customHeight="1" x14ac:dyDescent="0.25">
      <c r="A26" s="173" t="s">
        <v>659</v>
      </c>
      <c r="B26" s="322"/>
      <c r="C26" s="327"/>
      <c r="D26" s="123" t="s">
        <v>649</v>
      </c>
      <c r="E26" s="85" t="s">
        <v>71</v>
      </c>
      <c r="F26" s="139">
        <v>1</v>
      </c>
      <c r="G26" s="127">
        <v>1</v>
      </c>
      <c r="H26" s="19">
        <f t="shared" si="0"/>
        <v>1</v>
      </c>
      <c r="I26" s="18" t="s">
        <v>27</v>
      </c>
      <c r="J26" s="175"/>
      <c r="K26" s="175"/>
      <c r="L26" s="19">
        <f t="shared" si="1"/>
        <v>0</v>
      </c>
    </row>
    <row r="27" spans="1:12" s="33" customFormat="1" ht="42.95" customHeight="1" x14ac:dyDescent="0.25">
      <c r="A27" s="173" t="s">
        <v>660</v>
      </c>
      <c r="B27" s="123" t="s">
        <v>644</v>
      </c>
      <c r="C27" s="123" t="s">
        <v>661</v>
      </c>
      <c r="D27" s="123" t="s">
        <v>662</v>
      </c>
      <c r="E27" s="85" t="s">
        <v>663</v>
      </c>
      <c r="F27" s="139">
        <v>2</v>
      </c>
      <c r="G27" s="127">
        <v>2</v>
      </c>
      <c r="H27" s="19">
        <f t="shared" si="0"/>
        <v>4</v>
      </c>
      <c r="I27" s="18" t="s">
        <v>27</v>
      </c>
      <c r="J27" s="175"/>
      <c r="K27" s="175"/>
      <c r="L27" s="19">
        <f t="shared" si="1"/>
        <v>0</v>
      </c>
    </row>
    <row r="28" spans="1:12" s="33" customFormat="1" ht="42.95" customHeight="1" x14ac:dyDescent="0.25">
      <c r="A28" s="173" t="s">
        <v>664</v>
      </c>
      <c r="B28" s="319" t="s">
        <v>644</v>
      </c>
      <c r="C28" s="326" t="s">
        <v>665</v>
      </c>
      <c r="D28" s="123" t="s">
        <v>666</v>
      </c>
      <c r="E28" s="179" t="s">
        <v>647</v>
      </c>
      <c r="F28" s="139">
        <v>2</v>
      </c>
      <c r="G28" s="127">
        <v>4</v>
      </c>
      <c r="H28" s="19">
        <f t="shared" si="0"/>
        <v>8</v>
      </c>
      <c r="I28" s="18" t="s">
        <v>27</v>
      </c>
      <c r="J28" s="175"/>
      <c r="K28" s="175"/>
      <c r="L28" s="19">
        <f t="shared" si="1"/>
        <v>0</v>
      </c>
    </row>
    <row r="29" spans="1:12" s="33" customFormat="1" ht="42.95" customHeight="1" x14ac:dyDescent="0.25">
      <c r="A29" s="173" t="s">
        <v>667</v>
      </c>
      <c r="B29" s="322"/>
      <c r="C29" s="334"/>
      <c r="D29" s="123" t="s">
        <v>668</v>
      </c>
      <c r="E29" s="85" t="s">
        <v>669</v>
      </c>
      <c r="F29" s="139">
        <v>1</v>
      </c>
      <c r="G29" s="127">
        <v>1</v>
      </c>
      <c r="H29" s="19">
        <f t="shared" si="0"/>
        <v>1</v>
      </c>
      <c r="I29" s="18" t="s">
        <v>27</v>
      </c>
      <c r="J29" s="175"/>
      <c r="K29" s="175"/>
      <c r="L29" s="19">
        <f t="shared" si="1"/>
        <v>0</v>
      </c>
    </row>
    <row r="30" spans="1:12" s="33" customFormat="1" ht="42.95" customHeight="1" x14ac:dyDescent="0.25">
      <c r="A30" s="173" t="s">
        <v>670</v>
      </c>
      <c r="B30" s="319" t="s">
        <v>653</v>
      </c>
      <c r="C30" s="319" t="s">
        <v>671</v>
      </c>
      <c r="D30" s="123" t="s">
        <v>672</v>
      </c>
      <c r="E30" s="85" t="s">
        <v>673</v>
      </c>
      <c r="F30" s="139">
        <v>3</v>
      </c>
      <c r="G30" s="127">
        <v>3</v>
      </c>
      <c r="H30" s="19">
        <f t="shared" si="0"/>
        <v>9</v>
      </c>
      <c r="I30" s="18" t="s">
        <v>27</v>
      </c>
      <c r="J30" s="175"/>
      <c r="K30" s="175"/>
      <c r="L30" s="19">
        <f t="shared" si="1"/>
        <v>0</v>
      </c>
    </row>
    <row r="31" spans="1:12" s="33" customFormat="1" ht="42.95" customHeight="1" x14ac:dyDescent="0.25">
      <c r="A31" s="173" t="s">
        <v>674</v>
      </c>
      <c r="B31" s="322"/>
      <c r="C31" s="322"/>
      <c r="D31" s="123" t="s">
        <v>675</v>
      </c>
      <c r="E31" s="85" t="s">
        <v>676</v>
      </c>
      <c r="F31" s="230" t="s">
        <v>677</v>
      </c>
      <c r="G31" s="229" t="s">
        <v>677</v>
      </c>
      <c r="H31" s="19">
        <f t="shared" si="0"/>
        <v>1</v>
      </c>
      <c r="I31" s="18" t="s">
        <v>27</v>
      </c>
      <c r="J31" s="175"/>
      <c r="K31" s="175"/>
      <c r="L31" s="19">
        <f t="shared" si="1"/>
        <v>0</v>
      </c>
    </row>
    <row r="32" spans="1:12" s="33" customFormat="1" ht="42.95" customHeight="1" x14ac:dyDescent="0.25">
      <c r="A32" s="173" t="s">
        <v>678</v>
      </c>
      <c r="B32" s="319" t="s">
        <v>644</v>
      </c>
      <c r="C32" s="319" t="s">
        <v>679</v>
      </c>
      <c r="D32" s="123" t="s">
        <v>680</v>
      </c>
      <c r="E32" s="179" t="s">
        <v>681</v>
      </c>
      <c r="F32" s="230" t="s">
        <v>58</v>
      </c>
      <c r="G32" s="229" t="s">
        <v>837</v>
      </c>
      <c r="H32" s="19">
        <f t="shared" si="0"/>
        <v>8</v>
      </c>
      <c r="I32" s="18" t="s">
        <v>27</v>
      </c>
      <c r="J32" s="175"/>
      <c r="K32" s="175"/>
      <c r="L32" s="19">
        <f t="shared" si="1"/>
        <v>0</v>
      </c>
    </row>
    <row r="33" spans="1:12" s="33" customFormat="1" ht="42.95" customHeight="1" x14ac:dyDescent="0.25">
      <c r="A33" s="173" t="s">
        <v>682</v>
      </c>
      <c r="B33" s="322"/>
      <c r="C33" s="322"/>
      <c r="D33" s="123" t="s">
        <v>683</v>
      </c>
      <c r="E33" s="85" t="s">
        <v>684</v>
      </c>
      <c r="F33" s="230" t="s">
        <v>677</v>
      </c>
      <c r="G33" s="229" t="s">
        <v>677</v>
      </c>
      <c r="H33" s="19">
        <f t="shared" si="0"/>
        <v>1</v>
      </c>
      <c r="I33" s="18" t="s">
        <v>27</v>
      </c>
      <c r="J33" s="175"/>
      <c r="K33" s="175"/>
      <c r="L33" s="19">
        <f t="shared" si="1"/>
        <v>0</v>
      </c>
    </row>
    <row r="34" spans="1:12" s="33" customFormat="1" ht="42.95" customHeight="1" x14ac:dyDescent="0.25">
      <c r="A34" s="173" t="s">
        <v>685</v>
      </c>
      <c r="B34" s="123" t="s">
        <v>653</v>
      </c>
      <c r="C34" s="123" t="s">
        <v>686</v>
      </c>
      <c r="D34" s="123" t="s">
        <v>680</v>
      </c>
      <c r="E34" s="85" t="s">
        <v>687</v>
      </c>
      <c r="F34" s="230" t="s">
        <v>78</v>
      </c>
      <c r="G34" s="229" t="s">
        <v>78</v>
      </c>
      <c r="H34" s="19">
        <f t="shared" si="0"/>
        <v>9</v>
      </c>
      <c r="I34" s="18" t="s">
        <v>27</v>
      </c>
      <c r="J34" s="175"/>
      <c r="K34" s="175"/>
      <c r="L34" s="19">
        <f t="shared" si="1"/>
        <v>0</v>
      </c>
    </row>
    <row r="35" spans="1:12" s="33" customFormat="1" ht="27.95" customHeight="1" x14ac:dyDescent="0.25">
      <c r="A35" s="173"/>
      <c r="B35" s="343" t="s">
        <v>688</v>
      </c>
      <c r="C35" s="344"/>
      <c r="D35" s="344"/>
      <c r="E35" s="238"/>
      <c r="F35" s="142"/>
      <c r="G35" s="142"/>
      <c r="H35" s="143"/>
      <c r="I35" s="185"/>
      <c r="J35" s="145"/>
      <c r="K35" s="145"/>
      <c r="L35" s="146"/>
    </row>
    <row r="36" spans="1:12" s="33" customFormat="1" ht="57" x14ac:dyDescent="0.25">
      <c r="A36" s="173" t="s">
        <v>689</v>
      </c>
      <c r="B36" s="123" t="s">
        <v>690</v>
      </c>
      <c r="C36" s="123" t="s">
        <v>691</v>
      </c>
      <c r="D36" s="123" t="s">
        <v>680</v>
      </c>
      <c r="E36" s="232" t="s">
        <v>692</v>
      </c>
      <c r="F36" s="229" t="s">
        <v>58</v>
      </c>
      <c r="G36" s="139">
        <v>3</v>
      </c>
      <c r="H36" s="19">
        <f t="shared" si="0"/>
        <v>6</v>
      </c>
      <c r="I36" s="18" t="s">
        <v>27</v>
      </c>
      <c r="J36" s="175"/>
      <c r="K36" s="175"/>
      <c r="L36" s="19">
        <f t="shared" si="1"/>
        <v>0</v>
      </c>
    </row>
    <row r="37" spans="1:12" s="33" customFormat="1" ht="42.95" customHeight="1" x14ac:dyDescent="0.25">
      <c r="A37" s="173" t="s">
        <v>693</v>
      </c>
      <c r="B37" s="342" t="s">
        <v>653</v>
      </c>
      <c r="C37" s="342" t="s">
        <v>694</v>
      </c>
      <c r="D37" s="123" t="s">
        <v>680</v>
      </c>
      <c r="E37" s="232" t="s">
        <v>695</v>
      </c>
      <c r="F37" s="230" t="s">
        <v>58</v>
      </c>
      <c r="G37" s="139">
        <v>3</v>
      </c>
      <c r="H37" s="19">
        <f t="shared" si="0"/>
        <v>6</v>
      </c>
      <c r="I37" s="18" t="s">
        <v>27</v>
      </c>
      <c r="J37" s="175"/>
      <c r="K37" s="175"/>
      <c r="L37" s="19">
        <f t="shared" si="1"/>
        <v>0</v>
      </c>
    </row>
    <row r="38" spans="1:12" s="33" customFormat="1" ht="42.95" customHeight="1" x14ac:dyDescent="0.25">
      <c r="A38" s="173" t="s">
        <v>696</v>
      </c>
      <c r="B38" s="342"/>
      <c r="C38" s="342"/>
      <c r="D38" s="123" t="s">
        <v>697</v>
      </c>
      <c r="E38" s="232" t="s">
        <v>698</v>
      </c>
      <c r="F38" s="230" t="s">
        <v>58</v>
      </c>
      <c r="G38" s="139">
        <v>2</v>
      </c>
      <c r="H38" s="19">
        <f t="shared" si="0"/>
        <v>4</v>
      </c>
      <c r="I38" s="18" t="s">
        <v>27</v>
      </c>
      <c r="J38" s="175"/>
      <c r="K38" s="175"/>
      <c r="L38" s="19">
        <f t="shared" si="1"/>
        <v>0</v>
      </c>
    </row>
    <row r="39" spans="1:12" s="33" customFormat="1" ht="42.95" customHeight="1" x14ac:dyDescent="0.25">
      <c r="A39" s="173" t="s">
        <v>699</v>
      </c>
      <c r="B39" s="342" t="s">
        <v>700</v>
      </c>
      <c r="C39" s="342" t="s">
        <v>701</v>
      </c>
      <c r="D39" s="123" t="s">
        <v>680</v>
      </c>
      <c r="E39" s="232" t="s">
        <v>702</v>
      </c>
      <c r="F39" s="230" t="s">
        <v>78</v>
      </c>
      <c r="G39" s="139">
        <v>4</v>
      </c>
      <c r="H39" s="19">
        <f t="shared" si="0"/>
        <v>12</v>
      </c>
      <c r="I39" s="403" t="s">
        <v>703</v>
      </c>
      <c r="J39" s="175">
        <v>3</v>
      </c>
      <c r="K39" s="175">
        <v>3</v>
      </c>
      <c r="L39" s="19">
        <f t="shared" si="1"/>
        <v>9</v>
      </c>
    </row>
    <row r="40" spans="1:12" s="33" customFormat="1" ht="42.95" customHeight="1" x14ac:dyDescent="0.25">
      <c r="A40" s="173" t="s">
        <v>704</v>
      </c>
      <c r="B40" s="342"/>
      <c r="C40" s="342"/>
      <c r="D40" s="123" t="s">
        <v>705</v>
      </c>
      <c r="E40" s="232" t="s">
        <v>706</v>
      </c>
      <c r="F40" s="230" t="s">
        <v>58</v>
      </c>
      <c r="G40" s="139">
        <v>2</v>
      </c>
      <c r="H40" s="19">
        <f t="shared" si="0"/>
        <v>4</v>
      </c>
      <c r="I40" s="18" t="s">
        <v>27</v>
      </c>
      <c r="J40" s="175"/>
      <c r="K40" s="175"/>
      <c r="L40" s="19">
        <f t="shared" si="1"/>
        <v>0</v>
      </c>
    </row>
    <row r="41" spans="1:12" s="33" customFormat="1" ht="42.95" customHeight="1" x14ac:dyDescent="0.25">
      <c r="A41" s="173" t="s">
        <v>707</v>
      </c>
      <c r="B41" s="342" t="s">
        <v>708</v>
      </c>
      <c r="C41" s="342" t="s">
        <v>709</v>
      </c>
      <c r="D41" s="123" t="s">
        <v>710</v>
      </c>
      <c r="E41" s="232" t="s">
        <v>711</v>
      </c>
      <c r="F41" s="230" t="s">
        <v>58</v>
      </c>
      <c r="G41" s="139">
        <v>3</v>
      </c>
      <c r="H41" s="19">
        <f t="shared" si="0"/>
        <v>6</v>
      </c>
      <c r="I41" s="18" t="s">
        <v>27</v>
      </c>
      <c r="J41" s="175"/>
      <c r="K41" s="175"/>
      <c r="L41" s="19">
        <f t="shared" si="1"/>
        <v>0</v>
      </c>
    </row>
    <row r="42" spans="1:12" s="33" customFormat="1" ht="42.95" customHeight="1" x14ac:dyDescent="0.25">
      <c r="A42" s="173" t="s">
        <v>712</v>
      </c>
      <c r="B42" s="319"/>
      <c r="C42" s="319"/>
      <c r="D42" s="123" t="s">
        <v>675</v>
      </c>
      <c r="E42" s="232" t="s">
        <v>713</v>
      </c>
      <c r="F42" s="230" t="s">
        <v>58</v>
      </c>
      <c r="G42" s="139">
        <v>2</v>
      </c>
      <c r="H42" s="19">
        <f t="shared" si="0"/>
        <v>4</v>
      </c>
      <c r="I42" s="18" t="s">
        <v>27</v>
      </c>
      <c r="J42" s="175"/>
      <c r="K42" s="175"/>
      <c r="L42" s="19">
        <f t="shared" si="1"/>
        <v>0</v>
      </c>
    </row>
    <row r="43" spans="1:12" s="33" customFormat="1" ht="42.95" customHeight="1" x14ac:dyDescent="0.25">
      <c r="A43" s="173" t="s">
        <v>714</v>
      </c>
      <c r="B43" s="123" t="s">
        <v>700</v>
      </c>
      <c r="C43" s="123" t="s">
        <v>715</v>
      </c>
      <c r="D43" s="123" t="s">
        <v>680</v>
      </c>
      <c r="E43" s="232" t="s">
        <v>716</v>
      </c>
      <c r="F43" s="229" t="s">
        <v>58</v>
      </c>
      <c r="G43" s="139">
        <v>3</v>
      </c>
      <c r="H43" s="19">
        <f t="shared" si="0"/>
        <v>6</v>
      </c>
      <c r="I43" s="18" t="s">
        <v>27</v>
      </c>
      <c r="J43" s="175"/>
      <c r="K43" s="175"/>
      <c r="L43" s="19">
        <f t="shared" si="1"/>
        <v>0</v>
      </c>
    </row>
    <row r="44" spans="1:12" s="33" customFormat="1" ht="42.95" customHeight="1" x14ac:dyDescent="0.25">
      <c r="A44" s="173" t="s">
        <v>717</v>
      </c>
      <c r="B44" s="342" t="s">
        <v>718</v>
      </c>
      <c r="C44" s="342" t="s">
        <v>719</v>
      </c>
      <c r="D44" s="123" t="s">
        <v>680</v>
      </c>
      <c r="E44" s="232" t="s">
        <v>720</v>
      </c>
      <c r="F44" s="230" t="s">
        <v>58</v>
      </c>
      <c r="G44" s="139">
        <v>2</v>
      </c>
      <c r="H44" s="19">
        <f t="shared" si="0"/>
        <v>4</v>
      </c>
      <c r="I44" s="18" t="s">
        <v>27</v>
      </c>
      <c r="J44" s="175"/>
      <c r="K44" s="175"/>
      <c r="L44" s="19">
        <f t="shared" si="1"/>
        <v>0</v>
      </c>
    </row>
    <row r="45" spans="1:12" s="33" customFormat="1" ht="42.95" customHeight="1" x14ac:dyDescent="0.25">
      <c r="A45" s="173" t="s">
        <v>721</v>
      </c>
      <c r="B45" s="342"/>
      <c r="C45" s="342"/>
      <c r="D45" s="123" t="s">
        <v>722</v>
      </c>
      <c r="E45" s="232" t="s">
        <v>723</v>
      </c>
      <c r="F45" s="230" t="s">
        <v>58</v>
      </c>
      <c r="G45" s="139">
        <v>2</v>
      </c>
      <c r="H45" s="19">
        <f t="shared" si="0"/>
        <v>4</v>
      </c>
      <c r="I45" s="18" t="s">
        <v>27</v>
      </c>
      <c r="J45" s="175"/>
      <c r="K45" s="175"/>
      <c r="L45" s="19">
        <f t="shared" si="1"/>
        <v>0</v>
      </c>
    </row>
    <row r="46" spans="1:12" s="33" customFormat="1" ht="42.95" customHeight="1" x14ac:dyDescent="0.25">
      <c r="A46" s="173" t="s">
        <v>724</v>
      </c>
      <c r="B46" s="342"/>
      <c r="C46" s="342"/>
      <c r="D46" s="123" t="s">
        <v>725</v>
      </c>
      <c r="E46" s="232" t="s">
        <v>726</v>
      </c>
      <c r="F46" s="230" t="s">
        <v>58</v>
      </c>
      <c r="G46" s="139">
        <v>2</v>
      </c>
      <c r="H46" s="19">
        <f t="shared" si="0"/>
        <v>4</v>
      </c>
      <c r="I46" s="18" t="s">
        <v>27</v>
      </c>
      <c r="J46" s="175"/>
      <c r="K46" s="175"/>
      <c r="L46" s="19">
        <f t="shared" si="1"/>
        <v>0</v>
      </c>
    </row>
    <row r="47" spans="1:12" s="33" customFormat="1" ht="42.95" customHeight="1" x14ac:dyDescent="0.25">
      <c r="A47" s="173" t="s">
        <v>727</v>
      </c>
      <c r="B47" s="342" t="s">
        <v>728</v>
      </c>
      <c r="C47" s="342" t="s">
        <v>729</v>
      </c>
      <c r="D47" s="123" t="s">
        <v>730</v>
      </c>
      <c r="E47" s="232" t="s">
        <v>731</v>
      </c>
      <c r="F47" s="230" t="s">
        <v>78</v>
      </c>
      <c r="G47" s="139">
        <v>3</v>
      </c>
      <c r="H47" s="19">
        <f t="shared" si="0"/>
        <v>9</v>
      </c>
      <c r="I47" s="18" t="s">
        <v>27</v>
      </c>
      <c r="J47" s="175"/>
      <c r="K47" s="175"/>
      <c r="L47" s="19">
        <f t="shared" si="1"/>
        <v>0</v>
      </c>
    </row>
    <row r="48" spans="1:12" s="33" customFormat="1" ht="42.95" customHeight="1" x14ac:dyDescent="0.25">
      <c r="A48" s="173" t="s">
        <v>732</v>
      </c>
      <c r="B48" s="342"/>
      <c r="C48" s="342"/>
      <c r="D48" s="123" t="s">
        <v>733</v>
      </c>
      <c r="E48" s="232" t="s">
        <v>734</v>
      </c>
      <c r="F48" s="230" t="s">
        <v>58</v>
      </c>
      <c r="G48" s="139">
        <v>2</v>
      </c>
      <c r="H48" s="19">
        <f t="shared" si="0"/>
        <v>4</v>
      </c>
      <c r="I48" s="18" t="s">
        <v>27</v>
      </c>
      <c r="J48" s="175"/>
      <c r="K48" s="175"/>
      <c r="L48" s="19">
        <f t="shared" si="1"/>
        <v>0</v>
      </c>
    </row>
    <row r="49" spans="1:12" s="33" customFormat="1" ht="42.95" customHeight="1" x14ac:dyDescent="0.25">
      <c r="A49" s="173" t="s">
        <v>735</v>
      </c>
      <c r="B49" s="342" t="s">
        <v>736</v>
      </c>
      <c r="C49" s="342" t="s">
        <v>737</v>
      </c>
      <c r="D49" s="123" t="s">
        <v>738</v>
      </c>
      <c r="E49" s="232" t="s">
        <v>739</v>
      </c>
      <c r="F49" s="230" t="s">
        <v>58</v>
      </c>
      <c r="G49" s="139">
        <v>3</v>
      </c>
      <c r="H49" s="19">
        <f t="shared" si="0"/>
        <v>6</v>
      </c>
      <c r="I49" s="18" t="s">
        <v>27</v>
      </c>
      <c r="J49" s="175"/>
      <c r="K49" s="175"/>
      <c r="L49" s="19">
        <f t="shared" si="1"/>
        <v>0</v>
      </c>
    </row>
    <row r="50" spans="1:12" s="33" customFormat="1" ht="42.95" customHeight="1" x14ac:dyDescent="0.25">
      <c r="A50" s="173" t="s">
        <v>740</v>
      </c>
      <c r="B50" s="342"/>
      <c r="C50" s="342"/>
      <c r="D50" s="123" t="s">
        <v>741</v>
      </c>
      <c r="E50" s="158" t="s">
        <v>742</v>
      </c>
      <c r="F50" s="242" t="s">
        <v>58</v>
      </c>
      <c r="G50" s="11">
        <v>3</v>
      </c>
      <c r="H50" s="19">
        <f t="shared" si="0"/>
        <v>6</v>
      </c>
      <c r="I50" s="18" t="s">
        <v>27</v>
      </c>
      <c r="J50" s="28"/>
      <c r="K50" s="28"/>
      <c r="L50" s="19">
        <f t="shared" si="1"/>
        <v>0</v>
      </c>
    </row>
    <row r="51" spans="1:12" s="33" customFormat="1" ht="27.95" customHeight="1" x14ac:dyDescent="0.25">
      <c r="A51" s="173"/>
      <c r="B51" s="331" t="s">
        <v>743</v>
      </c>
      <c r="C51" s="332"/>
      <c r="D51" s="332"/>
      <c r="E51" s="238"/>
      <c r="F51" s="191"/>
      <c r="G51" s="191"/>
      <c r="H51" s="143"/>
      <c r="I51" s="185"/>
      <c r="J51" s="145"/>
      <c r="K51" s="145"/>
      <c r="L51" s="146"/>
    </row>
    <row r="52" spans="1:12" s="33" customFormat="1" ht="42.95" customHeight="1" x14ac:dyDescent="0.25">
      <c r="A52" s="173" t="s">
        <v>744</v>
      </c>
      <c r="B52" s="342" t="s">
        <v>745</v>
      </c>
      <c r="C52" s="342" t="s">
        <v>746</v>
      </c>
      <c r="D52" s="123" t="s">
        <v>747</v>
      </c>
      <c r="E52" s="214" t="s">
        <v>748</v>
      </c>
      <c r="F52" s="231" t="s">
        <v>78</v>
      </c>
      <c r="G52" s="10">
        <v>3</v>
      </c>
      <c r="H52" s="19">
        <f t="shared" si="0"/>
        <v>9</v>
      </c>
      <c r="I52" s="18" t="s">
        <v>27</v>
      </c>
      <c r="J52" s="12"/>
      <c r="K52" s="12"/>
      <c r="L52" s="19">
        <f t="shared" si="1"/>
        <v>0</v>
      </c>
    </row>
    <row r="53" spans="1:12" s="33" customFormat="1" ht="42.95" customHeight="1" x14ac:dyDescent="0.25">
      <c r="A53" s="173" t="s">
        <v>749</v>
      </c>
      <c r="B53" s="342"/>
      <c r="C53" s="342"/>
      <c r="D53" s="123" t="s">
        <v>750</v>
      </c>
      <c r="E53" s="232" t="s">
        <v>751</v>
      </c>
      <c r="F53" s="229" t="s">
        <v>58</v>
      </c>
      <c r="G53" s="139">
        <v>3</v>
      </c>
      <c r="H53" s="19">
        <f t="shared" si="0"/>
        <v>6</v>
      </c>
      <c r="I53" s="18" t="s">
        <v>27</v>
      </c>
      <c r="J53" s="12"/>
      <c r="K53" s="12"/>
      <c r="L53" s="19">
        <f t="shared" si="1"/>
        <v>0</v>
      </c>
    </row>
    <row r="54" spans="1:12" s="33" customFormat="1" ht="42.95" customHeight="1" x14ac:dyDescent="0.25">
      <c r="A54" s="173" t="s">
        <v>752</v>
      </c>
      <c r="B54" s="342"/>
      <c r="C54" s="342"/>
      <c r="D54" s="123" t="s">
        <v>675</v>
      </c>
      <c r="E54" s="232" t="s">
        <v>753</v>
      </c>
      <c r="F54" s="229" t="s">
        <v>58</v>
      </c>
      <c r="G54" s="139">
        <v>2</v>
      </c>
      <c r="H54" s="19">
        <f t="shared" si="0"/>
        <v>4</v>
      </c>
      <c r="I54" s="18" t="s">
        <v>27</v>
      </c>
      <c r="J54" s="12"/>
      <c r="K54" s="12"/>
      <c r="L54" s="19">
        <f t="shared" si="1"/>
        <v>0</v>
      </c>
    </row>
    <row r="55" spans="1:12" s="33" customFormat="1" ht="42.95" customHeight="1" x14ac:dyDescent="0.25">
      <c r="A55" s="173" t="s">
        <v>754</v>
      </c>
      <c r="B55" s="342" t="s">
        <v>755</v>
      </c>
      <c r="C55" s="342" t="s">
        <v>756</v>
      </c>
      <c r="D55" s="123" t="s">
        <v>757</v>
      </c>
      <c r="E55" s="232" t="s">
        <v>758</v>
      </c>
      <c r="F55" s="229" t="s">
        <v>58</v>
      </c>
      <c r="G55" s="139">
        <v>3</v>
      </c>
      <c r="H55" s="19">
        <f t="shared" si="0"/>
        <v>6</v>
      </c>
      <c r="I55" s="18" t="s">
        <v>27</v>
      </c>
      <c r="J55" s="12"/>
      <c r="K55" s="12"/>
      <c r="L55" s="19">
        <f t="shared" si="1"/>
        <v>0</v>
      </c>
    </row>
    <row r="56" spans="1:12" s="33" customFormat="1" ht="42.95" customHeight="1" x14ac:dyDescent="0.25">
      <c r="A56" s="173" t="s">
        <v>759</v>
      </c>
      <c r="B56" s="342"/>
      <c r="C56" s="342"/>
      <c r="D56" s="123" t="s">
        <v>760</v>
      </c>
      <c r="E56" s="232" t="s">
        <v>761</v>
      </c>
      <c r="F56" s="229" t="s">
        <v>58</v>
      </c>
      <c r="G56" s="139">
        <v>2</v>
      </c>
      <c r="H56" s="19">
        <f t="shared" si="0"/>
        <v>4</v>
      </c>
      <c r="I56" s="18" t="s">
        <v>27</v>
      </c>
      <c r="J56" s="12"/>
      <c r="K56" s="12"/>
      <c r="L56" s="19">
        <f t="shared" si="1"/>
        <v>0</v>
      </c>
    </row>
    <row r="57" spans="1:12" s="33" customFormat="1" ht="42.95" customHeight="1" x14ac:dyDescent="0.25">
      <c r="A57" s="173" t="s">
        <v>762</v>
      </c>
      <c r="B57" s="342"/>
      <c r="C57" s="342"/>
      <c r="D57" s="123" t="s">
        <v>763</v>
      </c>
      <c r="E57" s="232" t="s">
        <v>764</v>
      </c>
      <c r="F57" s="229" t="s">
        <v>58</v>
      </c>
      <c r="G57" s="139">
        <v>2</v>
      </c>
      <c r="H57" s="19">
        <f t="shared" si="0"/>
        <v>4</v>
      </c>
      <c r="I57" s="18" t="s">
        <v>27</v>
      </c>
      <c r="J57" s="12"/>
      <c r="K57" s="12"/>
      <c r="L57" s="19">
        <f t="shared" si="1"/>
        <v>0</v>
      </c>
    </row>
    <row r="58" spans="1:12" s="33" customFormat="1" ht="42.95" customHeight="1" x14ac:dyDescent="0.25">
      <c r="A58" s="173" t="s">
        <v>765</v>
      </c>
      <c r="B58" s="342" t="s">
        <v>708</v>
      </c>
      <c r="C58" s="342" t="s">
        <v>709</v>
      </c>
      <c r="D58" s="123" t="s">
        <v>710</v>
      </c>
      <c r="E58" s="232" t="s">
        <v>766</v>
      </c>
      <c r="F58" s="229" t="s">
        <v>58</v>
      </c>
      <c r="G58" s="139">
        <v>3</v>
      </c>
      <c r="H58" s="19">
        <f t="shared" si="0"/>
        <v>6</v>
      </c>
      <c r="I58" s="18" t="s">
        <v>27</v>
      </c>
      <c r="J58" s="12"/>
      <c r="K58" s="12"/>
      <c r="L58" s="19">
        <f t="shared" si="1"/>
        <v>0</v>
      </c>
    </row>
    <row r="59" spans="1:12" s="33" customFormat="1" ht="42.95" customHeight="1" x14ac:dyDescent="0.25">
      <c r="A59" s="173" t="s">
        <v>767</v>
      </c>
      <c r="B59" s="342"/>
      <c r="C59" s="342"/>
      <c r="D59" s="123" t="s">
        <v>768</v>
      </c>
      <c r="E59" s="232" t="s">
        <v>713</v>
      </c>
      <c r="F59" s="229" t="s">
        <v>58</v>
      </c>
      <c r="G59" s="139">
        <v>2</v>
      </c>
      <c r="H59" s="19">
        <f t="shared" si="0"/>
        <v>4</v>
      </c>
      <c r="I59" s="18" t="s">
        <v>27</v>
      </c>
      <c r="J59" s="12"/>
      <c r="K59" s="12"/>
      <c r="L59" s="19">
        <f t="shared" si="1"/>
        <v>0</v>
      </c>
    </row>
    <row r="60" spans="1:12" s="33" customFormat="1" ht="42.95" customHeight="1" x14ac:dyDescent="0.25">
      <c r="A60" s="173" t="s">
        <v>769</v>
      </c>
      <c r="B60" s="342" t="s">
        <v>770</v>
      </c>
      <c r="C60" s="342" t="s">
        <v>771</v>
      </c>
      <c r="D60" s="123" t="s">
        <v>772</v>
      </c>
      <c r="E60" s="232" t="s">
        <v>773</v>
      </c>
      <c r="F60" s="229" t="s">
        <v>58</v>
      </c>
      <c r="G60" s="139">
        <v>2</v>
      </c>
      <c r="H60" s="19">
        <f t="shared" si="0"/>
        <v>4</v>
      </c>
      <c r="I60" s="18" t="s">
        <v>27</v>
      </c>
      <c r="J60" s="12"/>
      <c r="K60" s="12"/>
      <c r="L60" s="19">
        <f t="shared" si="1"/>
        <v>0</v>
      </c>
    </row>
    <row r="61" spans="1:12" s="33" customFormat="1" ht="42.95" customHeight="1" x14ac:dyDescent="0.25">
      <c r="A61" s="173" t="s">
        <v>774</v>
      </c>
      <c r="B61" s="342"/>
      <c r="C61" s="342"/>
      <c r="D61" s="123" t="s">
        <v>775</v>
      </c>
      <c r="E61" s="232" t="s">
        <v>713</v>
      </c>
      <c r="F61" s="229" t="s">
        <v>58</v>
      </c>
      <c r="G61" s="139">
        <v>2</v>
      </c>
      <c r="H61" s="19">
        <f t="shared" si="0"/>
        <v>4</v>
      </c>
      <c r="I61" s="18" t="s">
        <v>27</v>
      </c>
      <c r="J61" s="12"/>
      <c r="K61" s="12"/>
      <c r="L61" s="19">
        <f t="shared" si="1"/>
        <v>0</v>
      </c>
    </row>
    <row r="62" spans="1:12" s="33" customFormat="1" ht="42.95" customHeight="1" x14ac:dyDescent="0.25">
      <c r="A62" s="173" t="s">
        <v>776</v>
      </c>
      <c r="B62" s="342"/>
      <c r="C62" s="342"/>
      <c r="D62" s="123" t="s">
        <v>376</v>
      </c>
      <c r="E62" s="232" t="s">
        <v>71</v>
      </c>
      <c r="F62" s="229" t="s">
        <v>677</v>
      </c>
      <c r="G62" s="139">
        <v>1</v>
      </c>
      <c r="H62" s="19">
        <f t="shared" si="0"/>
        <v>1</v>
      </c>
      <c r="I62" s="18" t="s">
        <v>27</v>
      </c>
      <c r="J62" s="12"/>
      <c r="K62" s="12"/>
      <c r="L62" s="19">
        <f t="shared" si="1"/>
        <v>0</v>
      </c>
    </row>
    <row r="63" spans="1:12" s="33" customFormat="1" ht="42.95" customHeight="1" x14ac:dyDescent="0.25">
      <c r="A63" s="173" t="s">
        <v>777</v>
      </c>
      <c r="B63" s="342" t="s">
        <v>343</v>
      </c>
      <c r="C63" s="342" t="s">
        <v>778</v>
      </c>
      <c r="D63" s="123" t="s">
        <v>779</v>
      </c>
      <c r="E63" s="232" t="s">
        <v>780</v>
      </c>
      <c r="F63" s="229" t="s">
        <v>58</v>
      </c>
      <c r="G63" s="139">
        <v>2</v>
      </c>
      <c r="H63" s="19">
        <f t="shared" si="0"/>
        <v>4</v>
      </c>
      <c r="I63" s="18" t="s">
        <v>27</v>
      </c>
      <c r="J63" s="12"/>
      <c r="K63" s="12"/>
      <c r="L63" s="19">
        <f t="shared" si="1"/>
        <v>0</v>
      </c>
    </row>
    <row r="64" spans="1:12" s="33" customFormat="1" ht="42.95" customHeight="1" x14ac:dyDescent="0.25">
      <c r="A64" s="173" t="s">
        <v>781</v>
      </c>
      <c r="B64" s="342"/>
      <c r="C64" s="342"/>
      <c r="D64" s="123" t="s">
        <v>763</v>
      </c>
      <c r="E64" s="232" t="s">
        <v>764</v>
      </c>
      <c r="F64" s="229" t="s">
        <v>677</v>
      </c>
      <c r="G64" s="139">
        <v>1</v>
      </c>
      <c r="H64" s="19">
        <f t="shared" si="0"/>
        <v>1</v>
      </c>
      <c r="I64" s="18" t="s">
        <v>27</v>
      </c>
      <c r="J64" s="12"/>
      <c r="K64" s="12"/>
      <c r="L64" s="19">
        <f t="shared" si="1"/>
        <v>0</v>
      </c>
    </row>
    <row r="65" spans="1:12" s="33" customFormat="1" ht="42.95" customHeight="1" x14ac:dyDescent="0.25">
      <c r="A65" s="173" t="s">
        <v>782</v>
      </c>
      <c r="B65" s="342" t="s">
        <v>783</v>
      </c>
      <c r="C65" s="342" t="s">
        <v>784</v>
      </c>
      <c r="D65" s="123" t="s">
        <v>785</v>
      </c>
      <c r="E65" s="232" t="s">
        <v>761</v>
      </c>
      <c r="F65" s="229" t="s">
        <v>58</v>
      </c>
      <c r="G65" s="139">
        <v>2</v>
      </c>
      <c r="H65" s="19">
        <f t="shared" si="0"/>
        <v>4</v>
      </c>
      <c r="I65" s="18" t="s">
        <v>27</v>
      </c>
      <c r="J65" s="12"/>
      <c r="K65" s="12"/>
      <c r="L65" s="19">
        <f t="shared" si="1"/>
        <v>0</v>
      </c>
    </row>
    <row r="66" spans="1:12" s="33" customFormat="1" ht="42.95" customHeight="1" x14ac:dyDescent="0.25">
      <c r="A66" s="173" t="s">
        <v>786</v>
      </c>
      <c r="B66" s="342"/>
      <c r="C66" s="342"/>
      <c r="D66" s="123" t="s">
        <v>775</v>
      </c>
      <c r="E66" s="232" t="s">
        <v>787</v>
      </c>
      <c r="F66" s="229" t="s">
        <v>58</v>
      </c>
      <c r="G66" s="139">
        <v>2</v>
      </c>
      <c r="H66" s="19">
        <f t="shared" si="0"/>
        <v>4</v>
      </c>
      <c r="I66" s="18" t="s">
        <v>27</v>
      </c>
      <c r="J66" s="12"/>
      <c r="K66" s="12"/>
      <c r="L66" s="19">
        <f t="shared" si="1"/>
        <v>0</v>
      </c>
    </row>
    <row r="67" spans="1:12" s="33" customFormat="1" ht="42.95" customHeight="1" x14ac:dyDescent="0.25">
      <c r="A67" s="173" t="s">
        <v>788</v>
      </c>
      <c r="B67" s="342"/>
      <c r="C67" s="342"/>
      <c r="D67" s="123" t="s">
        <v>789</v>
      </c>
      <c r="E67" s="232" t="s">
        <v>790</v>
      </c>
      <c r="F67" s="229" t="s">
        <v>58</v>
      </c>
      <c r="G67" s="139">
        <v>1</v>
      </c>
      <c r="H67" s="19">
        <f t="shared" si="0"/>
        <v>2</v>
      </c>
      <c r="I67" s="18" t="s">
        <v>27</v>
      </c>
      <c r="J67" s="12"/>
      <c r="K67" s="12"/>
      <c r="L67" s="19">
        <f t="shared" si="1"/>
        <v>0</v>
      </c>
    </row>
    <row r="68" spans="1:12" s="33" customFormat="1" ht="42.95" customHeight="1" x14ac:dyDescent="0.25">
      <c r="A68" s="173" t="s">
        <v>791</v>
      </c>
      <c r="B68" s="342" t="s">
        <v>343</v>
      </c>
      <c r="C68" s="342" t="s">
        <v>792</v>
      </c>
      <c r="D68" s="123" t="s">
        <v>793</v>
      </c>
      <c r="E68" s="232" t="s">
        <v>794</v>
      </c>
      <c r="F68" s="230" t="s">
        <v>58</v>
      </c>
      <c r="G68" s="139">
        <v>2</v>
      </c>
      <c r="H68" s="19">
        <f t="shared" si="0"/>
        <v>4</v>
      </c>
      <c r="I68" s="18" t="s">
        <v>27</v>
      </c>
      <c r="J68" s="12"/>
      <c r="K68" s="12"/>
      <c r="L68" s="19">
        <f t="shared" si="1"/>
        <v>0</v>
      </c>
    </row>
    <row r="69" spans="1:12" s="33" customFormat="1" ht="42.95" customHeight="1" x14ac:dyDescent="0.25">
      <c r="A69" s="173" t="s">
        <v>795</v>
      </c>
      <c r="B69" s="319"/>
      <c r="C69" s="319"/>
      <c r="D69" s="123" t="s">
        <v>796</v>
      </c>
      <c r="E69" s="158" t="s">
        <v>748</v>
      </c>
      <c r="F69" s="230" t="s">
        <v>58</v>
      </c>
      <c r="G69" s="139">
        <v>3</v>
      </c>
      <c r="H69" s="19">
        <f t="shared" si="0"/>
        <v>6</v>
      </c>
      <c r="I69" s="18" t="s">
        <v>27</v>
      </c>
      <c r="J69" s="12"/>
      <c r="K69" s="12"/>
      <c r="L69" s="19">
        <f t="shared" si="1"/>
        <v>0</v>
      </c>
    </row>
    <row r="70" spans="1:12" s="33" customFormat="1" ht="42.95" customHeight="1" x14ac:dyDescent="0.25">
      <c r="A70" s="173" t="s">
        <v>797</v>
      </c>
      <c r="B70" s="342" t="s">
        <v>798</v>
      </c>
      <c r="C70" s="342" t="s">
        <v>799</v>
      </c>
      <c r="D70" s="123" t="s">
        <v>775</v>
      </c>
      <c r="E70" s="140" t="s">
        <v>800</v>
      </c>
      <c r="F70" s="139">
        <v>2</v>
      </c>
      <c r="G70" s="186">
        <v>1</v>
      </c>
      <c r="H70" s="19">
        <f t="shared" si="0"/>
        <v>2</v>
      </c>
      <c r="I70" s="18" t="s">
        <v>27</v>
      </c>
      <c r="J70" s="12"/>
      <c r="K70" s="12"/>
      <c r="L70" s="19">
        <f t="shared" si="1"/>
        <v>0</v>
      </c>
    </row>
    <row r="71" spans="1:12" s="33" customFormat="1" ht="42.95" customHeight="1" x14ac:dyDescent="0.25">
      <c r="A71" s="173" t="s">
        <v>801</v>
      </c>
      <c r="B71" s="342"/>
      <c r="C71" s="342"/>
      <c r="D71" s="123" t="s">
        <v>802</v>
      </c>
      <c r="E71" s="140" t="s">
        <v>803</v>
      </c>
      <c r="F71" s="139">
        <v>2</v>
      </c>
      <c r="G71" s="186">
        <v>1</v>
      </c>
      <c r="H71" s="19">
        <f t="shared" si="0"/>
        <v>2</v>
      </c>
      <c r="I71" s="18"/>
      <c r="J71" s="12"/>
      <c r="K71" s="12"/>
      <c r="L71" s="19">
        <f t="shared" si="1"/>
        <v>0</v>
      </c>
    </row>
    <row r="72" spans="1:12" s="33" customFormat="1" ht="42.95" customHeight="1" x14ac:dyDescent="0.25">
      <c r="A72" s="173" t="s">
        <v>804</v>
      </c>
      <c r="B72" s="342" t="s">
        <v>805</v>
      </c>
      <c r="C72" s="342" t="s">
        <v>806</v>
      </c>
      <c r="D72" s="123" t="s">
        <v>807</v>
      </c>
      <c r="E72" s="140" t="s">
        <v>808</v>
      </c>
      <c r="F72" s="139">
        <v>2</v>
      </c>
      <c r="G72" s="186">
        <v>2</v>
      </c>
      <c r="H72" s="19">
        <f t="shared" si="0"/>
        <v>4</v>
      </c>
      <c r="I72" s="18" t="s">
        <v>27</v>
      </c>
      <c r="J72" s="12"/>
      <c r="K72" s="12"/>
      <c r="L72" s="19">
        <f t="shared" si="1"/>
        <v>0</v>
      </c>
    </row>
    <row r="73" spans="1:12" s="33" customFormat="1" ht="42.95" customHeight="1" x14ac:dyDescent="0.25">
      <c r="A73" s="173" t="s">
        <v>809</v>
      </c>
      <c r="B73" s="342"/>
      <c r="C73" s="342"/>
      <c r="D73" s="123" t="s">
        <v>810</v>
      </c>
      <c r="E73" s="140" t="s">
        <v>811</v>
      </c>
      <c r="F73" s="139">
        <v>2</v>
      </c>
      <c r="G73" s="186">
        <v>2</v>
      </c>
      <c r="H73" s="19">
        <f t="shared" si="0"/>
        <v>4</v>
      </c>
      <c r="I73" s="18" t="s">
        <v>27</v>
      </c>
      <c r="J73" s="12"/>
      <c r="K73" s="12"/>
      <c r="L73" s="19">
        <f t="shared" si="1"/>
        <v>0</v>
      </c>
    </row>
    <row r="74" spans="1:12" s="33" customFormat="1" ht="42.95" customHeight="1" x14ac:dyDescent="0.25">
      <c r="A74" s="173" t="s">
        <v>812</v>
      </c>
      <c r="B74" s="342"/>
      <c r="C74" s="342"/>
      <c r="D74" s="123" t="s">
        <v>813</v>
      </c>
      <c r="E74" s="140" t="s">
        <v>814</v>
      </c>
      <c r="F74" s="139">
        <v>2</v>
      </c>
      <c r="G74" s="186">
        <v>3</v>
      </c>
      <c r="H74" s="19">
        <f t="shared" si="0"/>
        <v>6</v>
      </c>
      <c r="I74" s="18" t="s">
        <v>27</v>
      </c>
      <c r="J74" s="12"/>
      <c r="K74" s="12"/>
      <c r="L74" s="19">
        <f t="shared" si="1"/>
        <v>0</v>
      </c>
    </row>
    <row r="75" spans="1:12" s="33" customFormat="1" ht="42.95" customHeight="1" x14ac:dyDescent="0.25">
      <c r="A75" s="173" t="s">
        <v>815</v>
      </c>
      <c r="B75" s="342" t="s">
        <v>816</v>
      </c>
      <c r="C75" s="342" t="s">
        <v>817</v>
      </c>
      <c r="D75" s="123" t="s">
        <v>818</v>
      </c>
      <c r="E75" s="140" t="s">
        <v>819</v>
      </c>
      <c r="F75" s="139">
        <v>2</v>
      </c>
      <c r="G75" s="186">
        <v>1</v>
      </c>
      <c r="H75" s="19">
        <f t="shared" si="0"/>
        <v>2</v>
      </c>
      <c r="I75" s="18" t="s">
        <v>27</v>
      </c>
      <c r="J75" s="12"/>
      <c r="K75" s="12"/>
      <c r="L75" s="19">
        <f t="shared" si="1"/>
        <v>0</v>
      </c>
    </row>
    <row r="76" spans="1:12" s="33" customFormat="1" ht="42.95" customHeight="1" x14ac:dyDescent="0.25">
      <c r="A76" s="173" t="s">
        <v>820</v>
      </c>
      <c r="B76" s="342"/>
      <c r="C76" s="342"/>
      <c r="D76" s="123" t="s">
        <v>821</v>
      </c>
      <c r="E76" s="140" t="s">
        <v>822</v>
      </c>
      <c r="F76" s="139">
        <v>2</v>
      </c>
      <c r="G76" s="186">
        <v>1</v>
      </c>
      <c r="H76" s="19">
        <f t="shared" si="0"/>
        <v>2</v>
      </c>
      <c r="I76" s="18" t="s">
        <v>27</v>
      </c>
      <c r="J76" s="12"/>
      <c r="K76" s="12"/>
      <c r="L76" s="19">
        <f t="shared" si="1"/>
        <v>0</v>
      </c>
    </row>
    <row r="77" spans="1:12" s="33" customFormat="1" ht="42.95" customHeight="1" x14ac:dyDescent="0.25">
      <c r="A77" s="173" t="s">
        <v>823</v>
      </c>
      <c r="B77" s="342"/>
      <c r="C77" s="342"/>
      <c r="D77" s="123" t="s">
        <v>824</v>
      </c>
      <c r="E77" s="140" t="s">
        <v>825</v>
      </c>
      <c r="F77" s="139">
        <v>2</v>
      </c>
      <c r="G77" s="186">
        <v>2</v>
      </c>
      <c r="H77" s="19">
        <f t="shared" si="0"/>
        <v>4</v>
      </c>
      <c r="I77" s="18" t="s">
        <v>27</v>
      </c>
      <c r="J77" s="12"/>
      <c r="K77" s="12"/>
      <c r="L77" s="19">
        <f t="shared" si="1"/>
        <v>0</v>
      </c>
    </row>
    <row r="78" spans="1:12" s="33" customFormat="1" ht="42.95" customHeight="1" x14ac:dyDescent="0.25">
      <c r="A78" s="173" t="s">
        <v>826</v>
      </c>
      <c r="B78" s="123"/>
      <c r="C78" s="123"/>
      <c r="D78" s="123"/>
      <c r="E78" s="244"/>
      <c r="F78" s="127"/>
      <c r="G78" s="187"/>
      <c r="H78" s="19">
        <f t="shared" ref="H78:H79" si="2">SUM(F78*G78)</f>
        <v>0</v>
      </c>
      <c r="I78" s="18" t="s">
        <v>27</v>
      </c>
      <c r="J78" s="12"/>
      <c r="K78" s="12"/>
      <c r="L78" s="19">
        <f t="shared" ref="L78:L79" si="3">SUM(J78*K78)</f>
        <v>0</v>
      </c>
    </row>
    <row r="79" spans="1:12" s="33" customFormat="1" ht="42.95" customHeight="1" x14ac:dyDescent="0.25">
      <c r="A79" s="173" t="s">
        <v>827</v>
      </c>
      <c r="B79" s="123"/>
      <c r="C79" s="123"/>
      <c r="D79" s="123"/>
      <c r="E79" s="244"/>
      <c r="F79" s="127"/>
      <c r="G79" s="187"/>
      <c r="H79" s="19">
        <f t="shared" si="2"/>
        <v>0</v>
      </c>
      <c r="I79" s="18" t="s">
        <v>27</v>
      </c>
      <c r="J79" s="12"/>
      <c r="K79" s="12"/>
      <c r="L79" s="19">
        <f t="shared" si="3"/>
        <v>0</v>
      </c>
    </row>
    <row r="80" spans="1:12" x14ac:dyDescent="0.2">
      <c r="A80" s="6"/>
      <c r="B80" s="7"/>
      <c r="C80" s="7"/>
      <c r="D80" s="34"/>
      <c r="E80" s="239"/>
      <c r="F80" s="7"/>
      <c r="G80" s="7"/>
      <c r="H80" s="7"/>
      <c r="I80" s="9"/>
      <c r="J80" s="7"/>
      <c r="K80" s="7"/>
      <c r="L80" s="7"/>
    </row>
    <row r="81" spans="1:9" ht="15" thickBot="1" x14ac:dyDescent="0.25">
      <c r="D81" s="34"/>
    </row>
    <row r="82" spans="1:9" ht="15" x14ac:dyDescent="0.25">
      <c r="A82" s="266" t="s">
        <v>98</v>
      </c>
      <c r="B82" s="267"/>
      <c r="C82" s="37"/>
      <c r="D82" s="38" t="s">
        <v>100</v>
      </c>
      <c r="E82" s="240"/>
      <c r="F82" s="257" t="s">
        <v>101</v>
      </c>
      <c r="G82" s="258"/>
      <c r="H82" s="258"/>
      <c r="I82" s="259"/>
    </row>
    <row r="83" spans="1:9" ht="17.25" x14ac:dyDescent="0.25">
      <c r="A83" s="255" t="s">
        <v>102</v>
      </c>
      <c r="B83" s="307"/>
      <c r="C83" s="40">
        <v>44160</v>
      </c>
      <c r="D83" s="41" t="s">
        <v>828</v>
      </c>
      <c r="E83" s="126" t="s">
        <v>829</v>
      </c>
      <c r="F83" s="260"/>
      <c r="G83" s="261"/>
      <c r="H83" s="261"/>
      <c r="I83" s="262"/>
    </row>
    <row r="84" spans="1:9" ht="18" thickBot="1" x14ac:dyDescent="0.3">
      <c r="A84" s="251" t="s">
        <v>104</v>
      </c>
      <c r="B84" s="252"/>
      <c r="C84" s="248">
        <v>44594</v>
      </c>
      <c r="D84" s="43" t="s">
        <v>1927</v>
      </c>
      <c r="E84" s="241"/>
      <c r="F84" s="263"/>
      <c r="G84" s="264"/>
      <c r="H84" s="264"/>
      <c r="I84" s="265"/>
    </row>
    <row r="85" spans="1:9" ht="15.75" thickBot="1" x14ac:dyDescent="0.3">
      <c r="A85" s="250" t="s">
        <v>1930</v>
      </c>
      <c r="B85" s="249"/>
      <c r="C85" s="247">
        <v>45455</v>
      </c>
      <c r="D85" s="43" t="s">
        <v>1932</v>
      </c>
      <c r="E85" s="44"/>
    </row>
    <row r="86" spans="1:9" ht="15.75" thickBot="1" x14ac:dyDescent="0.3">
      <c r="A86" s="250" t="s">
        <v>1929</v>
      </c>
      <c r="B86" s="249"/>
      <c r="C86" s="42">
        <v>45686</v>
      </c>
      <c r="D86" s="43" t="s">
        <v>1926</v>
      </c>
      <c r="E86" s="44"/>
    </row>
    <row r="87" spans="1:9" ht="15.75" thickBot="1" x14ac:dyDescent="0.3">
      <c r="A87" s="251" t="s">
        <v>1934</v>
      </c>
      <c r="B87" s="252"/>
      <c r="C87" s="42"/>
      <c r="D87" s="43"/>
      <c r="E87" s="44"/>
    </row>
    <row r="88" spans="1:9" ht="15.75" thickBot="1" x14ac:dyDescent="0.3">
      <c r="A88" s="251" t="s">
        <v>1935</v>
      </c>
      <c r="B88" s="252"/>
      <c r="C88" s="42"/>
      <c r="D88" s="43"/>
      <c r="E88" s="44"/>
    </row>
    <row r="89" spans="1:9" ht="15.75" thickBot="1" x14ac:dyDescent="0.3">
      <c r="A89" s="251" t="s">
        <v>1936</v>
      </c>
      <c r="B89" s="252"/>
      <c r="C89" s="42"/>
      <c r="D89" s="43"/>
      <c r="E89" s="44"/>
    </row>
  </sheetData>
  <sheetProtection password="C62C" sheet="1" objects="1" scenarios="1" formatCells="0" insertRows="0" deleteRows="0" selectLockedCells="1"/>
  <mergeCells count="67">
    <mergeCell ref="A87:B87"/>
    <mergeCell ref="A88:B88"/>
    <mergeCell ref="A89:B89"/>
    <mergeCell ref="F82:I84"/>
    <mergeCell ref="A83:B83"/>
    <mergeCell ref="A84:B84"/>
    <mergeCell ref="B72:B74"/>
    <mergeCell ref="C72:C74"/>
    <mergeCell ref="B75:B77"/>
    <mergeCell ref="C75:C77"/>
    <mergeCell ref="A82:B82"/>
    <mergeCell ref="B65:B67"/>
    <mergeCell ref="C65:C67"/>
    <mergeCell ref="B68:B69"/>
    <mergeCell ref="C68:C69"/>
    <mergeCell ref="B70:B71"/>
    <mergeCell ref="C70:C71"/>
    <mergeCell ref="B58:B59"/>
    <mergeCell ref="C58:C59"/>
    <mergeCell ref="B60:B62"/>
    <mergeCell ref="C60:C62"/>
    <mergeCell ref="B63:B64"/>
    <mergeCell ref="C63:C64"/>
    <mergeCell ref="B55:B57"/>
    <mergeCell ref="C55:C57"/>
    <mergeCell ref="B41:B42"/>
    <mergeCell ref="C41:C42"/>
    <mergeCell ref="B44:B46"/>
    <mergeCell ref="C44:C46"/>
    <mergeCell ref="B47:B48"/>
    <mergeCell ref="C47:C48"/>
    <mergeCell ref="B49:B50"/>
    <mergeCell ref="C49:C50"/>
    <mergeCell ref="B51:D51"/>
    <mergeCell ref="B52:B54"/>
    <mergeCell ref="C52:C54"/>
    <mergeCell ref="B39:B40"/>
    <mergeCell ref="C39:C40"/>
    <mergeCell ref="B24:B26"/>
    <mergeCell ref="C24:C26"/>
    <mergeCell ref="B28:B29"/>
    <mergeCell ref="C28:C29"/>
    <mergeCell ref="B30:B31"/>
    <mergeCell ref="C30:C31"/>
    <mergeCell ref="B32:B33"/>
    <mergeCell ref="C32:C33"/>
    <mergeCell ref="B35:D35"/>
    <mergeCell ref="B37:B38"/>
    <mergeCell ref="C37:C38"/>
    <mergeCell ref="A15:B15"/>
    <mergeCell ref="C15:D15"/>
    <mergeCell ref="F15:H15"/>
    <mergeCell ref="B19:D19"/>
    <mergeCell ref="B20:B22"/>
    <mergeCell ref="C20:C22"/>
    <mergeCell ref="A9:B9"/>
    <mergeCell ref="C9:D9"/>
    <mergeCell ref="A11:B11"/>
    <mergeCell ref="C11:D11"/>
    <mergeCell ref="A13:B13"/>
    <mergeCell ref="C13:D13"/>
    <mergeCell ref="A3:B3"/>
    <mergeCell ref="C3:D3"/>
    <mergeCell ref="A5:B5"/>
    <mergeCell ref="C5:D5"/>
    <mergeCell ref="A7:B7"/>
    <mergeCell ref="C7:D7"/>
  </mergeCells>
  <conditionalFormatting sqref="H20:H79">
    <cfRule type="cellIs" dxfId="94" priority="5" operator="between">
      <formula>1</formula>
      <formula>6</formula>
    </cfRule>
    <cfRule type="cellIs" dxfId="93" priority="6" operator="between">
      <formula>16</formula>
      <formula>36</formula>
    </cfRule>
    <cfRule type="cellIs" dxfId="92" priority="7" operator="between">
      <formula>11</formula>
      <formula>15</formula>
    </cfRule>
    <cfRule type="cellIs" dxfId="91" priority="8" operator="between">
      <formula>7</formula>
      <formula>10</formula>
    </cfRule>
  </conditionalFormatting>
  <conditionalFormatting sqref="L20:L79">
    <cfRule type="cellIs" dxfId="90" priority="1" operator="between">
      <formula>1</formula>
      <formula>6</formula>
    </cfRule>
    <cfRule type="cellIs" dxfId="89" priority="2" operator="between">
      <formula>16</formula>
      <formula>36</formula>
    </cfRule>
    <cfRule type="cellIs" dxfId="88" priority="3" operator="between">
      <formula>11</formula>
      <formula>15</formula>
    </cfRule>
    <cfRule type="cellIs" dxfId="87" priority="4" operator="between">
      <formula>7</formula>
      <formula>10</formula>
    </cfRule>
  </conditionalFormatting>
  <pageMargins left="0.75" right="0.75" top="1" bottom="1" header="0.5" footer="0.5"/>
  <pageSetup paperSize="9" scale="51" fitToHeight="0" orientation="landscape"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sheetPr>
  <dimension ref="A3:L220"/>
  <sheetViews>
    <sheetView topLeftCell="C1" zoomScale="80" zoomScaleNormal="80" workbookViewId="0">
      <selection activeCell="G20" sqref="G20"/>
    </sheetView>
  </sheetViews>
  <sheetFormatPr defaultColWidth="8.875" defaultRowHeight="14.25" x14ac:dyDescent="0.2"/>
  <cols>
    <col min="1" max="1" width="10.375" style="27" bestFit="1" customWidth="1"/>
    <col min="2" max="2" width="21" style="27" customWidth="1"/>
    <col min="3" max="3" width="21.125" style="27" customWidth="1"/>
    <col min="4" max="4" width="51.625" style="27" customWidth="1"/>
    <col min="5" max="5" width="30.625" style="27" customWidth="1"/>
    <col min="6" max="8" width="8.875" style="27"/>
    <col min="9" max="9" width="44.625" style="27" customWidth="1"/>
    <col min="10" max="16384" width="8.875" style="27"/>
  </cols>
  <sheetData>
    <row r="3" spans="1:12" ht="15" x14ac:dyDescent="0.2">
      <c r="A3" s="253" t="s">
        <v>0</v>
      </c>
      <c r="B3" s="253"/>
      <c r="C3" s="254" t="s">
        <v>830</v>
      </c>
      <c r="D3" s="254"/>
      <c r="E3" s="1"/>
    </row>
    <row r="4" spans="1:12" x14ac:dyDescent="0.2">
      <c r="C4" s="2"/>
      <c r="D4" s="2"/>
      <c r="E4" s="2"/>
      <c r="I4" s="30"/>
      <c r="J4" s="30"/>
      <c r="K4" s="30"/>
      <c r="L4" s="30"/>
    </row>
    <row r="5" spans="1:12" ht="15" x14ac:dyDescent="0.2">
      <c r="A5" s="253" t="s">
        <v>2</v>
      </c>
      <c r="B5" s="253"/>
      <c r="C5" s="254" t="s">
        <v>3</v>
      </c>
      <c r="D5" s="254"/>
      <c r="E5" s="1"/>
      <c r="F5" s="2"/>
      <c r="G5" s="2"/>
      <c r="H5" s="2"/>
      <c r="I5" s="30"/>
      <c r="J5" s="30"/>
      <c r="K5" s="30"/>
      <c r="L5" s="30"/>
    </row>
    <row r="6" spans="1:12" ht="15" x14ac:dyDescent="0.2">
      <c r="A6" s="3"/>
      <c r="B6" s="3"/>
      <c r="C6" s="2"/>
      <c r="D6" s="2"/>
      <c r="E6" s="2"/>
      <c r="I6" s="30"/>
      <c r="J6" s="4"/>
      <c r="K6" s="4"/>
      <c r="L6" s="4"/>
    </row>
    <row r="7" spans="1:12" ht="15" x14ac:dyDescent="0.2">
      <c r="A7" s="253" t="s">
        <v>4</v>
      </c>
      <c r="B7" s="253"/>
      <c r="C7" s="254" t="s">
        <v>831</v>
      </c>
      <c r="D7" s="254"/>
      <c r="E7" s="1"/>
      <c r="I7" s="30"/>
      <c r="J7" s="30"/>
      <c r="K7" s="30"/>
      <c r="L7" s="30"/>
    </row>
    <row r="8" spans="1:12" ht="15" x14ac:dyDescent="0.2">
      <c r="A8" s="3"/>
      <c r="B8" s="3"/>
      <c r="C8" s="2"/>
      <c r="D8" s="2"/>
      <c r="E8" s="2"/>
      <c r="I8" s="30"/>
      <c r="J8" s="30"/>
      <c r="K8" s="30"/>
      <c r="L8" s="30"/>
    </row>
    <row r="9" spans="1:12" ht="15" x14ac:dyDescent="0.2">
      <c r="A9" s="268" t="s">
        <v>6</v>
      </c>
      <c r="B9" s="268"/>
      <c r="C9" s="309"/>
      <c r="D9" s="310"/>
      <c r="E9" s="31"/>
      <c r="F9" s="25"/>
      <c r="G9" s="25"/>
      <c r="H9" s="25"/>
      <c r="I9" s="30"/>
      <c r="J9" s="30"/>
      <c r="K9" s="30"/>
      <c r="L9" s="30"/>
    </row>
    <row r="10" spans="1:12" ht="15" x14ac:dyDescent="0.25">
      <c r="A10" s="5"/>
      <c r="B10" s="5"/>
      <c r="C10" s="2"/>
      <c r="D10" s="2"/>
      <c r="E10" s="2"/>
      <c r="I10" s="30"/>
      <c r="J10" s="30"/>
      <c r="K10" s="30"/>
      <c r="L10" s="30"/>
    </row>
    <row r="11" spans="1:12" ht="15" x14ac:dyDescent="0.25">
      <c r="A11" s="273" t="s">
        <v>7</v>
      </c>
      <c r="B11" s="273"/>
      <c r="C11" s="312"/>
      <c r="D11" s="313"/>
      <c r="E11" s="32"/>
      <c r="I11" s="30"/>
      <c r="J11" s="30"/>
      <c r="K11" s="30"/>
      <c r="L11" s="30"/>
    </row>
    <row r="12" spans="1:12" ht="15" x14ac:dyDescent="0.25">
      <c r="A12" s="5"/>
      <c r="B12" s="5"/>
      <c r="C12" s="2"/>
      <c r="D12" s="2"/>
      <c r="E12" s="2"/>
      <c r="I12" s="30"/>
      <c r="J12" s="30"/>
      <c r="K12" s="30"/>
      <c r="L12" s="30"/>
    </row>
    <row r="13" spans="1:12" ht="15" x14ac:dyDescent="0.25">
      <c r="A13" s="273" t="s">
        <v>10</v>
      </c>
      <c r="B13" s="273"/>
      <c r="C13" s="254"/>
      <c r="D13" s="254"/>
      <c r="E13" s="1"/>
      <c r="I13" s="30"/>
      <c r="J13" s="30"/>
      <c r="K13" s="30"/>
      <c r="L13" s="30"/>
    </row>
    <row r="14" spans="1:12" ht="15" x14ac:dyDescent="0.25">
      <c r="A14" s="5"/>
      <c r="B14" s="5"/>
      <c r="C14" s="1"/>
      <c r="D14" s="1"/>
      <c r="E14" s="1"/>
      <c r="I14" s="30"/>
      <c r="J14" s="30"/>
      <c r="K14" s="30"/>
      <c r="L14" s="30"/>
    </row>
    <row r="15" spans="1:12" ht="15" x14ac:dyDescent="0.25">
      <c r="A15" s="346" t="s">
        <v>12</v>
      </c>
      <c r="B15" s="347"/>
      <c r="C15" s="348" t="str">
        <f>'D1 Car parks &amp; access'!C16:D16</f>
        <v>South Lakes</v>
      </c>
      <c r="D15" s="348"/>
      <c r="E15" s="1"/>
      <c r="I15" s="47"/>
      <c r="J15" s="47"/>
      <c r="K15" s="47"/>
      <c r="L15" s="47"/>
    </row>
    <row r="16" spans="1:12" x14ac:dyDescent="0.2">
      <c r="A16" s="2"/>
      <c r="B16" s="2"/>
    </row>
    <row r="17" spans="1:12" x14ac:dyDescent="0.2">
      <c r="A17" s="2"/>
      <c r="B17" s="2"/>
      <c r="F17" s="315"/>
      <c r="G17" s="315"/>
      <c r="H17" s="315"/>
    </row>
    <row r="18" spans="1:12" s="33" customFormat="1" ht="30" x14ac:dyDescent="0.25">
      <c r="A18" s="130" t="s">
        <v>14</v>
      </c>
      <c r="B18" s="131" t="s">
        <v>15</v>
      </c>
      <c r="C18" s="132" t="s">
        <v>16</v>
      </c>
      <c r="D18" s="132" t="s">
        <v>17</v>
      </c>
      <c r="E18" s="132" t="s">
        <v>18</v>
      </c>
      <c r="F18" s="130" t="s">
        <v>19</v>
      </c>
      <c r="G18" s="130" t="s">
        <v>20</v>
      </c>
      <c r="H18" s="130" t="s">
        <v>21</v>
      </c>
      <c r="I18" s="132" t="s">
        <v>22</v>
      </c>
      <c r="J18" s="130" t="s">
        <v>19</v>
      </c>
      <c r="K18" s="130" t="s">
        <v>20</v>
      </c>
      <c r="L18" s="130" t="s">
        <v>21</v>
      </c>
    </row>
    <row r="19" spans="1:12" s="33" customFormat="1" ht="23.1" customHeight="1" x14ac:dyDescent="0.25">
      <c r="A19" s="157"/>
      <c r="B19" s="339" t="s">
        <v>832</v>
      </c>
      <c r="C19" s="340"/>
      <c r="D19" s="341"/>
      <c r="E19" s="35"/>
      <c r="F19" s="36"/>
      <c r="G19" s="36"/>
      <c r="H19" s="36"/>
      <c r="I19" s="35"/>
      <c r="J19" s="36"/>
      <c r="K19" s="36"/>
      <c r="L19" s="45"/>
    </row>
    <row r="20" spans="1:12" s="33" customFormat="1" ht="42.95" customHeight="1" x14ac:dyDescent="0.25">
      <c r="A20" s="173" t="s">
        <v>833</v>
      </c>
      <c r="B20" s="314" t="s">
        <v>834</v>
      </c>
      <c r="C20" s="345" t="s">
        <v>835</v>
      </c>
      <c r="D20" s="176" t="s">
        <v>836</v>
      </c>
      <c r="E20" s="188"/>
      <c r="F20" s="133"/>
      <c r="G20" s="133"/>
      <c r="H20" s="137">
        <f>SUM(F20*G20)</f>
        <v>0</v>
      </c>
      <c r="I20" s="138" t="s">
        <v>838</v>
      </c>
      <c r="J20" s="139"/>
      <c r="K20" s="139"/>
      <c r="L20" s="137">
        <f>SUM(J20*K20)</f>
        <v>0</v>
      </c>
    </row>
    <row r="21" spans="1:12" s="33" customFormat="1" ht="42.95" customHeight="1" x14ac:dyDescent="0.25">
      <c r="A21" s="173" t="s">
        <v>839</v>
      </c>
      <c r="B21" s="314"/>
      <c r="C21" s="335"/>
      <c r="D21" s="176" t="s">
        <v>840</v>
      </c>
      <c r="E21" s="188"/>
      <c r="F21" s="133"/>
      <c r="G21" s="133"/>
      <c r="H21" s="137">
        <f t="shared" ref="H21:H82" si="0">SUM(F21*G21)</f>
        <v>0</v>
      </c>
      <c r="I21" s="138" t="s">
        <v>27</v>
      </c>
      <c r="J21" s="139"/>
      <c r="K21" s="139"/>
      <c r="L21" s="137">
        <f t="shared" ref="L21:L82" si="1">SUM(J21*K21)</f>
        <v>0</v>
      </c>
    </row>
    <row r="22" spans="1:12" s="33" customFormat="1" ht="42.95" customHeight="1" x14ac:dyDescent="0.25">
      <c r="A22" s="173" t="s">
        <v>841</v>
      </c>
      <c r="B22" s="314"/>
      <c r="C22" s="189" t="s">
        <v>842</v>
      </c>
      <c r="D22" s="176" t="s">
        <v>843</v>
      </c>
      <c r="E22" s="188"/>
      <c r="F22" s="133"/>
      <c r="G22" s="133"/>
      <c r="H22" s="137">
        <f t="shared" si="0"/>
        <v>0</v>
      </c>
      <c r="I22" s="138" t="s">
        <v>27</v>
      </c>
      <c r="J22" s="139"/>
      <c r="K22" s="139"/>
      <c r="L22" s="137">
        <f t="shared" si="1"/>
        <v>0</v>
      </c>
    </row>
    <row r="23" spans="1:12" s="33" customFormat="1" ht="42.95" customHeight="1" x14ac:dyDescent="0.25">
      <c r="A23" s="173" t="s">
        <v>844</v>
      </c>
      <c r="B23" s="314"/>
      <c r="C23" s="189" t="s">
        <v>845</v>
      </c>
      <c r="D23" s="176" t="s">
        <v>836</v>
      </c>
      <c r="E23" s="188"/>
      <c r="F23" s="133"/>
      <c r="G23" s="133"/>
      <c r="H23" s="137">
        <f t="shared" si="0"/>
        <v>0</v>
      </c>
      <c r="I23" s="138" t="s">
        <v>27</v>
      </c>
      <c r="J23" s="139"/>
      <c r="K23" s="139"/>
      <c r="L23" s="137">
        <f t="shared" si="1"/>
        <v>0</v>
      </c>
    </row>
    <row r="24" spans="1:12" s="33" customFormat="1" ht="42.95" customHeight="1" x14ac:dyDescent="0.25">
      <c r="A24" s="173" t="s">
        <v>846</v>
      </c>
      <c r="B24" s="314"/>
      <c r="C24" s="124" t="s">
        <v>847</v>
      </c>
      <c r="D24" s="174" t="s">
        <v>840</v>
      </c>
      <c r="E24" s="188"/>
      <c r="F24" s="133"/>
      <c r="G24" s="133"/>
      <c r="H24" s="137">
        <f t="shared" si="0"/>
        <v>0</v>
      </c>
      <c r="I24" s="138" t="s">
        <v>27</v>
      </c>
      <c r="J24" s="139"/>
      <c r="K24" s="139"/>
      <c r="L24" s="137">
        <f t="shared" si="1"/>
        <v>0</v>
      </c>
    </row>
    <row r="25" spans="1:12" s="33" customFormat="1" ht="42.95" customHeight="1" x14ac:dyDescent="0.25">
      <c r="A25" s="173" t="s">
        <v>848</v>
      </c>
      <c r="B25" s="314"/>
      <c r="C25" s="189" t="s">
        <v>849</v>
      </c>
      <c r="D25" s="176" t="s">
        <v>850</v>
      </c>
      <c r="E25" s="188"/>
      <c r="F25" s="133"/>
      <c r="G25" s="133"/>
      <c r="H25" s="137">
        <f t="shared" si="0"/>
        <v>0</v>
      </c>
      <c r="I25" s="138" t="s">
        <v>27</v>
      </c>
      <c r="J25" s="139"/>
      <c r="K25" s="139"/>
      <c r="L25" s="137">
        <f t="shared" si="1"/>
        <v>0</v>
      </c>
    </row>
    <row r="26" spans="1:12" s="33" customFormat="1" ht="42.95" customHeight="1" x14ac:dyDescent="0.25">
      <c r="A26" s="173" t="s">
        <v>851</v>
      </c>
      <c r="B26" s="314"/>
      <c r="C26" s="336" t="s">
        <v>852</v>
      </c>
      <c r="D26" s="174" t="s">
        <v>853</v>
      </c>
      <c r="E26" s="188"/>
      <c r="F26" s="133"/>
      <c r="G26" s="133"/>
      <c r="H26" s="137">
        <f t="shared" si="0"/>
        <v>0</v>
      </c>
      <c r="I26" s="138" t="s">
        <v>27</v>
      </c>
      <c r="J26" s="139"/>
      <c r="K26" s="139"/>
      <c r="L26" s="137">
        <f t="shared" si="1"/>
        <v>0</v>
      </c>
    </row>
    <row r="27" spans="1:12" s="33" customFormat="1" ht="42.95" customHeight="1" x14ac:dyDescent="0.25">
      <c r="A27" s="173" t="s">
        <v>854</v>
      </c>
      <c r="B27" s="314"/>
      <c r="C27" s="336"/>
      <c r="D27" s="176" t="s">
        <v>840</v>
      </c>
      <c r="E27" s="188"/>
      <c r="F27" s="133"/>
      <c r="G27" s="133"/>
      <c r="H27" s="137">
        <f t="shared" si="0"/>
        <v>0</v>
      </c>
      <c r="I27" s="138" t="s">
        <v>27</v>
      </c>
      <c r="J27" s="139"/>
      <c r="K27" s="139"/>
      <c r="L27" s="137">
        <f t="shared" si="1"/>
        <v>0</v>
      </c>
    </row>
    <row r="28" spans="1:12" s="33" customFormat="1" ht="42.95" customHeight="1" x14ac:dyDescent="0.25">
      <c r="A28" s="173" t="s">
        <v>855</v>
      </c>
      <c r="B28" s="118" t="s">
        <v>856</v>
      </c>
      <c r="C28" s="174" t="s">
        <v>857</v>
      </c>
      <c r="D28" s="319" t="s">
        <v>858</v>
      </c>
      <c r="E28" s="188"/>
      <c r="F28" s="133"/>
      <c r="G28" s="133"/>
      <c r="H28" s="137">
        <f t="shared" si="0"/>
        <v>0</v>
      </c>
      <c r="I28" s="138" t="s">
        <v>27</v>
      </c>
      <c r="J28" s="139"/>
      <c r="K28" s="139"/>
      <c r="L28" s="137">
        <f t="shared" si="1"/>
        <v>0</v>
      </c>
    </row>
    <row r="29" spans="1:12" s="33" customFormat="1" ht="42.95" customHeight="1" x14ac:dyDescent="0.25">
      <c r="A29" s="173" t="s">
        <v>859</v>
      </c>
      <c r="B29" s="118"/>
      <c r="C29" s="180" t="s">
        <v>860</v>
      </c>
      <c r="D29" s="322"/>
      <c r="E29" s="188"/>
      <c r="F29" s="133"/>
      <c r="G29" s="133"/>
      <c r="H29" s="137">
        <f t="shared" si="0"/>
        <v>0</v>
      </c>
      <c r="I29" s="138" t="s">
        <v>27</v>
      </c>
      <c r="J29" s="139"/>
      <c r="K29" s="139"/>
      <c r="L29" s="137">
        <f t="shared" si="1"/>
        <v>0</v>
      </c>
    </row>
    <row r="30" spans="1:12" s="33" customFormat="1" ht="42.95" customHeight="1" x14ac:dyDescent="0.25">
      <c r="A30" s="173" t="s">
        <v>861</v>
      </c>
      <c r="B30" s="319" t="s">
        <v>862</v>
      </c>
      <c r="C30" s="336" t="s">
        <v>863</v>
      </c>
      <c r="D30" s="174" t="s">
        <v>864</v>
      </c>
      <c r="E30" s="188"/>
      <c r="F30" s="133"/>
      <c r="G30" s="133"/>
      <c r="H30" s="137">
        <f t="shared" si="0"/>
        <v>0</v>
      </c>
      <c r="I30" s="138" t="s">
        <v>27</v>
      </c>
      <c r="J30" s="139"/>
      <c r="K30" s="139"/>
      <c r="L30" s="137">
        <f t="shared" si="1"/>
        <v>0</v>
      </c>
    </row>
    <row r="31" spans="1:12" s="33" customFormat="1" ht="42.95" customHeight="1" x14ac:dyDescent="0.25">
      <c r="A31" s="173" t="s">
        <v>865</v>
      </c>
      <c r="B31" s="320"/>
      <c r="C31" s="336"/>
      <c r="D31" s="176" t="s">
        <v>866</v>
      </c>
      <c r="E31" s="188"/>
      <c r="F31" s="133"/>
      <c r="G31" s="133"/>
      <c r="H31" s="137">
        <f t="shared" si="0"/>
        <v>0</v>
      </c>
      <c r="I31" s="138" t="s">
        <v>27</v>
      </c>
      <c r="J31" s="139"/>
      <c r="K31" s="139"/>
      <c r="L31" s="137">
        <f t="shared" si="1"/>
        <v>0</v>
      </c>
    </row>
    <row r="32" spans="1:12" s="33" customFormat="1" ht="42.95" customHeight="1" x14ac:dyDescent="0.25">
      <c r="A32" s="173" t="s">
        <v>867</v>
      </c>
      <c r="B32" s="322"/>
      <c r="C32" s="336"/>
      <c r="D32" s="180" t="s">
        <v>868</v>
      </c>
      <c r="E32" s="188"/>
      <c r="F32" s="133"/>
      <c r="G32" s="133"/>
      <c r="H32" s="137">
        <f t="shared" si="0"/>
        <v>0</v>
      </c>
      <c r="I32" s="138" t="s">
        <v>27</v>
      </c>
      <c r="J32" s="139"/>
      <c r="K32" s="139"/>
      <c r="L32" s="137">
        <f t="shared" si="1"/>
        <v>0</v>
      </c>
    </row>
    <row r="33" spans="1:12" s="33" customFormat="1" ht="42.95" customHeight="1" x14ac:dyDescent="0.25">
      <c r="A33" s="173" t="s">
        <v>869</v>
      </c>
      <c r="B33" s="118" t="s">
        <v>870</v>
      </c>
      <c r="C33" s="174" t="s">
        <v>871</v>
      </c>
      <c r="D33" s="174" t="s">
        <v>840</v>
      </c>
      <c r="E33" s="188"/>
      <c r="F33" s="133"/>
      <c r="G33" s="133"/>
      <c r="H33" s="137">
        <f t="shared" si="0"/>
        <v>0</v>
      </c>
      <c r="I33" s="138" t="s">
        <v>27</v>
      </c>
      <c r="J33" s="139"/>
      <c r="K33" s="139"/>
      <c r="L33" s="137">
        <f t="shared" si="1"/>
        <v>0</v>
      </c>
    </row>
    <row r="34" spans="1:12" s="33" customFormat="1" ht="27.95" customHeight="1" x14ac:dyDescent="0.25">
      <c r="A34" s="173"/>
      <c r="B34" s="316" t="s">
        <v>872</v>
      </c>
      <c r="C34" s="317"/>
      <c r="D34" s="318"/>
      <c r="E34" s="190"/>
      <c r="F34" s="191"/>
      <c r="G34" s="191"/>
      <c r="H34" s="143"/>
      <c r="I34" s="192"/>
      <c r="J34" s="191"/>
      <c r="K34" s="191"/>
      <c r="L34" s="146"/>
    </row>
    <row r="35" spans="1:12" s="33" customFormat="1" ht="42.95" customHeight="1" x14ac:dyDescent="0.25">
      <c r="A35" s="173" t="s">
        <v>873</v>
      </c>
      <c r="B35" s="319" t="s">
        <v>874</v>
      </c>
      <c r="C35" s="176" t="s">
        <v>875</v>
      </c>
      <c r="D35" s="176" t="s">
        <v>876</v>
      </c>
      <c r="E35" s="188"/>
      <c r="F35" s="133"/>
      <c r="G35" s="133"/>
      <c r="H35" s="137">
        <f t="shared" si="0"/>
        <v>0</v>
      </c>
      <c r="I35" s="138" t="s">
        <v>27</v>
      </c>
      <c r="J35" s="139"/>
      <c r="K35" s="139"/>
      <c r="L35" s="137">
        <f t="shared" si="1"/>
        <v>0</v>
      </c>
    </row>
    <row r="36" spans="1:12" s="33" customFormat="1" ht="42.95" customHeight="1" x14ac:dyDescent="0.25">
      <c r="A36" s="173" t="s">
        <v>877</v>
      </c>
      <c r="B36" s="320"/>
      <c r="C36" s="176" t="s">
        <v>878</v>
      </c>
      <c r="D36" s="176" t="s">
        <v>840</v>
      </c>
      <c r="E36" s="188"/>
      <c r="F36" s="133"/>
      <c r="G36" s="133"/>
      <c r="H36" s="137">
        <f t="shared" si="0"/>
        <v>0</v>
      </c>
      <c r="I36" s="138" t="s">
        <v>27</v>
      </c>
      <c r="J36" s="139"/>
      <c r="K36" s="139"/>
      <c r="L36" s="137">
        <f t="shared" si="1"/>
        <v>0</v>
      </c>
    </row>
    <row r="37" spans="1:12" s="33" customFormat="1" ht="42.95" customHeight="1" x14ac:dyDescent="0.25">
      <c r="A37" s="173" t="s">
        <v>879</v>
      </c>
      <c r="B37" s="320"/>
      <c r="C37" s="176" t="s">
        <v>880</v>
      </c>
      <c r="D37" s="176" t="s">
        <v>881</v>
      </c>
      <c r="E37" s="188"/>
      <c r="F37" s="133"/>
      <c r="G37" s="133"/>
      <c r="H37" s="137">
        <f t="shared" si="0"/>
        <v>0</v>
      </c>
      <c r="I37" s="138" t="s">
        <v>27</v>
      </c>
      <c r="J37" s="139"/>
      <c r="K37" s="139"/>
      <c r="L37" s="137">
        <f t="shared" si="1"/>
        <v>0</v>
      </c>
    </row>
    <row r="38" spans="1:12" s="33" customFormat="1" ht="42.95" customHeight="1" x14ac:dyDescent="0.25">
      <c r="A38" s="173" t="s">
        <v>882</v>
      </c>
      <c r="B38" s="319" t="s">
        <v>883</v>
      </c>
      <c r="C38" s="174" t="s">
        <v>857</v>
      </c>
      <c r="D38" s="314" t="s">
        <v>884</v>
      </c>
      <c r="E38" s="188"/>
      <c r="F38" s="133"/>
      <c r="G38" s="133"/>
      <c r="H38" s="137">
        <f t="shared" si="0"/>
        <v>0</v>
      </c>
      <c r="I38" s="138" t="s">
        <v>27</v>
      </c>
      <c r="J38" s="139"/>
      <c r="K38" s="139"/>
      <c r="L38" s="137">
        <f t="shared" si="1"/>
        <v>0</v>
      </c>
    </row>
    <row r="39" spans="1:12" s="33" customFormat="1" ht="42.95" customHeight="1" x14ac:dyDescent="0.25">
      <c r="A39" s="173" t="s">
        <v>885</v>
      </c>
      <c r="B39" s="322"/>
      <c r="C39" s="180" t="s">
        <v>860</v>
      </c>
      <c r="D39" s="314"/>
      <c r="E39" s="188"/>
      <c r="F39" s="133"/>
      <c r="G39" s="133"/>
      <c r="H39" s="137">
        <f t="shared" si="0"/>
        <v>0</v>
      </c>
      <c r="I39" s="138" t="s">
        <v>27</v>
      </c>
      <c r="J39" s="139"/>
      <c r="K39" s="139"/>
      <c r="L39" s="137">
        <f t="shared" si="1"/>
        <v>0</v>
      </c>
    </row>
    <row r="40" spans="1:12" s="33" customFormat="1" ht="42.95" customHeight="1" x14ac:dyDescent="0.25">
      <c r="A40" s="173" t="s">
        <v>886</v>
      </c>
      <c r="B40" s="176" t="s">
        <v>887</v>
      </c>
      <c r="C40" s="176" t="s">
        <v>871</v>
      </c>
      <c r="D40" s="176" t="s">
        <v>840</v>
      </c>
      <c r="E40" s="188"/>
      <c r="F40" s="133"/>
      <c r="G40" s="133"/>
      <c r="H40" s="137">
        <f t="shared" si="0"/>
        <v>0</v>
      </c>
      <c r="I40" s="138" t="s">
        <v>27</v>
      </c>
      <c r="J40" s="139"/>
      <c r="K40" s="139"/>
      <c r="L40" s="137">
        <f t="shared" si="1"/>
        <v>0</v>
      </c>
    </row>
    <row r="41" spans="1:12" s="33" customFormat="1" ht="42.95" customHeight="1" x14ac:dyDescent="0.25">
      <c r="A41" s="173" t="s">
        <v>888</v>
      </c>
      <c r="B41" s="319" t="s">
        <v>889</v>
      </c>
      <c r="C41" s="319" t="s">
        <v>863</v>
      </c>
      <c r="D41" s="176" t="s">
        <v>864</v>
      </c>
      <c r="E41" s="188"/>
      <c r="F41" s="133"/>
      <c r="G41" s="133"/>
      <c r="H41" s="137">
        <f t="shared" si="0"/>
        <v>0</v>
      </c>
      <c r="I41" s="138" t="s">
        <v>27</v>
      </c>
      <c r="J41" s="139"/>
      <c r="K41" s="139"/>
      <c r="L41" s="137">
        <f t="shared" si="1"/>
        <v>0</v>
      </c>
    </row>
    <row r="42" spans="1:12" s="33" customFormat="1" ht="42.95" customHeight="1" x14ac:dyDescent="0.25">
      <c r="A42" s="173" t="s">
        <v>890</v>
      </c>
      <c r="B42" s="320"/>
      <c r="C42" s="320"/>
      <c r="D42" s="176" t="s">
        <v>866</v>
      </c>
      <c r="E42" s="188"/>
      <c r="F42" s="133"/>
      <c r="G42" s="133"/>
      <c r="H42" s="137">
        <f t="shared" si="0"/>
        <v>0</v>
      </c>
      <c r="I42" s="138" t="s">
        <v>27</v>
      </c>
      <c r="J42" s="139"/>
      <c r="K42" s="139"/>
      <c r="L42" s="137">
        <f t="shared" si="1"/>
        <v>0</v>
      </c>
    </row>
    <row r="43" spans="1:12" s="33" customFormat="1" ht="42.95" customHeight="1" x14ac:dyDescent="0.25">
      <c r="A43" s="173" t="s">
        <v>891</v>
      </c>
      <c r="B43" s="320"/>
      <c r="C43" s="320"/>
      <c r="D43" s="176" t="s">
        <v>868</v>
      </c>
      <c r="E43" s="188"/>
      <c r="F43" s="133"/>
      <c r="G43" s="133"/>
      <c r="H43" s="137">
        <f t="shared" si="0"/>
        <v>0</v>
      </c>
      <c r="I43" s="138" t="s">
        <v>27</v>
      </c>
      <c r="J43" s="139"/>
      <c r="K43" s="139"/>
      <c r="L43" s="137">
        <f t="shared" si="1"/>
        <v>0</v>
      </c>
    </row>
    <row r="44" spans="1:12" s="33" customFormat="1" ht="42.95" customHeight="1" x14ac:dyDescent="0.25">
      <c r="A44" s="173" t="s">
        <v>892</v>
      </c>
      <c r="B44" s="314" t="s">
        <v>893</v>
      </c>
      <c r="C44" s="319" t="s">
        <v>894</v>
      </c>
      <c r="D44" s="176" t="s">
        <v>895</v>
      </c>
      <c r="E44" s="188"/>
      <c r="F44" s="133"/>
      <c r="G44" s="133"/>
      <c r="H44" s="137">
        <f t="shared" si="0"/>
        <v>0</v>
      </c>
      <c r="I44" s="138" t="s">
        <v>27</v>
      </c>
      <c r="J44" s="139"/>
      <c r="K44" s="139"/>
      <c r="L44" s="137">
        <f t="shared" si="1"/>
        <v>0</v>
      </c>
    </row>
    <row r="45" spans="1:12" s="33" customFormat="1" ht="42.95" customHeight="1" x14ac:dyDescent="0.25">
      <c r="A45" s="173" t="s">
        <v>896</v>
      </c>
      <c r="B45" s="314"/>
      <c r="C45" s="322"/>
      <c r="D45" s="176" t="s">
        <v>897</v>
      </c>
      <c r="E45" s="188"/>
      <c r="F45" s="133"/>
      <c r="G45" s="133"/>
      <c r="H45" s="137">
        <f t="shared" si="0"/>
        <v>0</v>
      </c>
      <c r="I45" s="138" t="s">
        <v>27</v>
      </c>
      <c r="J45" s="139"/>
      <c r="K45" s="139"/>
      <c r="L45" s="137">
        <f t="shared" si="1"/>
        <v>0</v>
      </c>
    </row>
    <row r="46" spans="1:12" s="33" customFormat="1" ht="42.95" customHeight="1" x14ac:dyDescent="0.25">
      <c r="A46" s="173" t="s">
        <v>898</v>
      </c>
      <c r="B46" s="314"/>
      <c r="C46" s="336" t="s">
        <v>899</v>
      </c>
      <c r="D46" s="176" t="s">
        <v>840</v>
      </c>
      <c r="E46" s="188"/>
      <c r="F46" s="133"/>
      <c r="G46" s="133"/>
      <c r="H46" s="137">
        <f t="shared" si="0"/>
        <v>0</v>
      </c>
      <c r="I46" s="138" t="s">
        <v>27</v>
      </c>
      <c r="J46" s="139"/>
      <c r="K46" s="139"/>
      <c r="L46" s="137">
        <f t="shared" si="1"/>
        <v>0</v>
      </c>
    </row>
    <row r="47" spans="1:12" s="33" customFormat="1" ht="42.95" customHeight="1" x14ac:dyDescent="0.25">
      <c r="A47" s="173" t="s">
        <v>900</v>
      </c>
      <c r="B47" s="314"/>
      <c r="C47" s="336"/>
      <c r="D47" s="176" t="s">
        <v>901</v>
      </c>
      <c r="E47" s="188"/>
      <c r="F47" s="133"/>
      <c r="G47" s="133"/>
      <c r="H47" s="137">
        <f t="shared" si="0"/>
        <v>0</v>
      </c>
      <c r="I47" s="138" t="s">
        <v>27</v>
      </c>
      <c r="J47" s="139"/>
      <c r="K47" s="139"/>
      <c r="L47" s="137">
        <f t="shared" si="1"/>
        <v>0</v>
      </c>
    </row>
    <row r="48" spans="1:12" s="33" customFormat="1" ht="42.95" customHeight="1" x14ac:dyDescent="0.25">
      <c r="A48" s="173" t="s">
        <v>902</v>
      </c>
      <c r="B48" s="314"/>
      <c r="C48" s="193" t="s">
        <v>903</v>
      </c>
      <c r="D48" s="176" t="s">
        <v>904</v>
      </c>
      <c r="E48" s="188"/>
      <c r="F48" s="133"/>
      <c r="G48" s="133"/>
      <c r="H48" s="137">
        <f t="shared" si="0"/>
        <v>0</v>
      </c>
      <c r="I48" s="138" t="s">
        <v>27</v>
      </c>
      <c r="J48" s="139"/>
      <c r="K48" s="139"/>
      <c r="L48" s="137">
        <f t="shared" si="1"/>
        <v>0</v>
      </c>
    </row>
    <row r="49" spans="1:12" s="33" customFormat="1" ht="42.95" customHeight="1" x14ac:dyDescent="0.25">
      <c r="A49" s="173" t="s">
        <v>905</v>
      </c>
      <c r="B49" s="314" t="s">
        <v>906</v>
      </c>
      <c r="C49" s="336" t="s">
        <v>907</v>
      </c>
      <c r="D49" s="176" t="s">
        <v>840</v>
      </c>
      <c r="E49" s="188"/>
      <c r="F49" s="133"/>
      <c r="G49" s="133"/>
      <c r="H49" s="137">
        <f t="shared" si="0"/>
        <v>0</v>
      </c>
      <c r="I49" s="138" t="s">
        <v>27</v>
      </c>
      <c r="J49" s="139"/>
      <c r="K49" s="139"/>
      <c r="L49" s="137">
        <f t="shared" si="1"/>
        <v>0</v>
      </c>
    </row>
    <row r="50" spans="1:12" s="33" customFormat="1" ht="42.95" customHeight="1" x14ac:dyDescent="0.25">
      <c r="A50" s="173" t="s">
        <v>908</v>
      </c>
      <c r="B50" s="314"/>
      <c r="C50" s="336"/>
      <c r="D50" s="176" t="s">
        <v>909</v>
      </c>
      <c r="E50" s="188"/>
      <c r="F50" s="133"/>
      <c r="G50" s="133"/>
      <c r="H50" s="137">
        <f t="shared" si="0"/>
        <v>0</v>
      </c>
      <c r="I50" s="138" t="s">
        <v>27</v>
      </c>
      <c r="J50" s="139"/>
      <c r="K50" s="139"/>
      <c r="L50" s="137">
        <f t="shared" si="1"/>
        <v>0</v>
      </c>
    </row>
    <row r="51" spans="1:12" s="33" customFormat="1" ht="42.95" customHeight="1" x14ac:dyDescent="0.25">
      <c r="A51" s="173" t="s">
        <v>910</v>
      </c>
      <c r="B51" s="319" t="s">
        <v>911</v>
      </c>
      <c r="C51" s="319" t="s">
        <v>912</v>
      </c>
      <c r="D51" s="176" t="s">
        <v>913</v>
      </c>
      <c r="E51" s="188"/>
      <c r="F51" s="133"/>
      <c r="G51" s="133"/>
      <c r="H51" s="137">
        <f t="shared" si="0"/>
        <v>0</v>
      </c>
      <c r="I51" s="138" t="s">
        <v>27</v>
      </c>
      <c r="J51" s="139"/>
      <c r="K51" s="139"/>
      <c r="L51" s="137">
        <f t="shared" si="1"/>
        <v>0</v>
      </c>
    </row>
    <row r="52" spans="1:12" s="33" customFormat="1" ht="42.95" customHeight="1" x14ac:dyDescent="0.25">
      <c r="A52" s="173" t="s">
        <v>914</v>
      </c>
      <c r="B52" s="320"/>
      <c r="C52" s="322"/>
      <c r="D52" s="176" t="s">
        <v>915</v>
      </c>
      <c r="E52" s="188"/>
      <c r="F52" s="133"/>
      <c r="G52" s="133"/>
      <c r="H52" s="137">
        <f t="shared" si="0"/>
        <v>0</v>
      </c>
      <c r="I52" s="138" t="s">
        <v>27</v>
      </c>
      <c r="J52" s="139"/>
      <c r="K52" s="139"/>
      <c r="L52" s="137">
        <f t="shared" si="1"/>
        <v>0</v>
      </c>
    </row>
    <row r="53" spans="1:12" s="33" customFormat="1" ht="42.95" customHeight="1" x14ac:dyDescent="0.25">
      <c r="A53" s="173" t="s">
        <v>916</v>
      </c>
      <c r="B53" s="320"/>
      <c r="C53" s="336" t="s">
        <v>917</v>
      </c>
      <c r="D53" s="176" t="s">
        <v>918</v>
      </c>
      <c r="E53" s="188"/>
      <c r="F53" s="133"/>
      <c r="G53" s="133"/>
      <c r="H53" s="137">
        <f t="shared" si="0"/>
        <v>0</v>
      </c>
      <c r="I53" s="138" t="s">
        <v>27</v>
      </c>
      <c r="J53" s="139"/>
      <c r="K53" s="139"/>
      <c r="L53" s="137">
        <f t="shared" si="1"/>
        <v>0</v>
      </c>
    </row>
    <row r="54" spans="1:12" s="33" customFormat="1" ht="42.95" customHeight="1" x14ac:dyDescent="0.25">
      <c r="A54" s="173" t="s">
        <v>919</v>
      </c>
      <c r="B54" s="320"/>
      <c r="C54" s="336"/>
      <c r="D54" s="176" t="s">
        <v>920</v>
      </c>
      <c r="E54" s="188"/>
      <c r="F54" s="133"/>
      <c r="G54" s="133"/>
      <c r="H54" s="137">
        <f t="shared" si="0"/>
        <v>0</v>
      </c>
      <c r="I54" s="138" t="s">
        <v>27</v>
      </c>
      <c r="J54" s="139"/>
      <c r="K54" s="139"/>
      <c r="L54" s="137">
        <f t="shared" si="1"/>
        <v>0</v>
      </c>
    </row>
    <row r="55" spans="1:12" s="33" customFormat="1" ht="42.95" customHeight="1" x14ac:dyDescent="0.25">
      <c r="A55" s="173" t="s">
        <v>921</v>
      </c>
      <c r="B55" s="320"/>
      <c r="C55" s="319" t="s">
        <v>922</v>
      </c>
      <c r="D55" s="176" t="s">
        <v>923</v>
      </c>
      <c r="E55" s="188"/>
      <c r="F55" s="133"/>
      <c r="G55" s="133"/>
      <c r="H55" s="137">
        <f t="shared" si="0"/>
        <v>0</v>
      </c>
      <c r="I55" s="138" t="s">
        <v>27</v>
      </c>
      <c r="J55" s="139"/>
      <c r="K55" s="139"/>
      <c r="L55" s="137">
        <f t="shared" si="1"/>
        <v>0</v>
      </c>
    </row>
    <row r="56" spans="1:12" s="33" customFormat="1" ht="42.95" customHeight="1" x14ac:dyDescent="0.25">
      <c r="A56" s="173" t="s">
        <v>924</v>
      </c>
      <c r="B56" s="320"/>
      <c r="C56" s="320"/>
      <c r="D56" s="176" t="s">
        <v>925</v>
      </c>
      <c r="E56" s="188"/>
      <c r="F56" s="133"/>
      <c r="G56" s="133"/>
      <c r="H56" s="137">
        <f t="shared" si="0"/>
        <v>0</v>
      </c>
      <c r="I56" s="138" t="s">
        <v>27</v>
      </c>
      <c r="J56" s="139"/>
      <c r="K56" s="139"/>
      <c r="L56" s="137">
        <f t="shared" si="1"/>
        <v>0</v>
      </c>
    </row>
    <row r="57" spans="1:12" s="33" customFormat="1" ht="42.95" customHeight="1" x14ac:dyDescent="0.25">
      <c r="A57" s="173" t="s">
        <v>926</v>
      </c>
      <c r="B57" s="320"/>
      <c r="C57" s="320"/>
      <c r="D57" s="176" t="s">
        <v>920</v>
      </c>
      <c r="E57" s="188"/>
      <c r="F57" s="133"/>
      <c r="G57" s="133"/>
      <c r="H57" s="137">
        <f t="shared" si="0"/>
        <v>0</v>
      </c>
      <c r="I57" s="138" t="s">
        <v>27</v>
      </c>
      <c r="J57" s="139"/>
      <c r="K57" s="139"/>
      <c r="L57" s="137">
        <f t="shared" si="1"/>
        <v>0</v>
      </c>
    </row>
    <row r="58" spans="1:12" s="33" customFormat="1" ht="42.95" customHeight="1" x14ac:dyDescent="0.25">
      <c r="A58" s="173" t="s">
        <v>927</v>
      </c>
      <c r="B58" s="314" t="s">
        <v>928</v>
      </c>
      <c r="C58" s="176" t="s">
        <v>929</v>
      </c>
      <c r="D58" s="176" t="s">
        <v>840</v>
      </c>
      <c r="E58" s="188"/>
      <c r="F58" s="133"/>
      <c r="G58" s="133"/>
      <c r="H58" s="137">
        <f t="shared" si="0"/>
        <v>0</v>
      </c>
      <c r="I58" s="138" t="s">
        <v>27</v>
      </c>
      <c r="J58" s="139"/>
      <c r="K58" s="139"/>
      <c r="L58" s="137">
        <f t="shared" si="1"/>
        <v>0</v>
      </c>
    </row>
    <row r="59" spans="1:12" s="33" customFormat="1" ht="42.95" customHeight="1" x14ac:dyDescent="0.25">
      <c r="A59" s="173" t="s">
        <v>930</v>
      </c>
      <c r="B59" s="314"/>
      <c r="C59" s="176" t="s">
        <v>931</v>
      </c>
      <c r="D59" s="176" t="s">
        <v>932</v>
      </c>
      <c r="E59" s="188"/>
      <c r="F59" s="133"/>
      <c r="G59" s="133"/>
      <c r="H59" s="137">
        <f t="shared" si="0"/>
        <v>0</v>
      </c>
      <c r="I59" s="138" t="s">
        <v>27</v>
      </c>
      <c r="J59" s="139"/>
      <c r="K59" s="139"/>
      <c r="L59" s="137">
        <f t="shared" si="1"/>
        <v>0</v>
      </c>
    </row>
    <row r="60" spans="1:12" s="33" customFormat="1" ht="42.95" customHeight="1" x14ac:dyDescent="0.25">
      <c r="A60" s="173" t="s">
        <v>933</v>
      </c>
      <c r="B60" s="314" t="s">
        <v>934</v>
      </c>
      <c r="C60" s="314" t="s">
        <v>935</v>
      </c>
      <c r="D60" s="176" t="s">
        <v>936</v>
      </c>
      <c r="E60" s="188"/>
      <c r="F60" s="133"/>
      <c r="G60" s="133"/>
      <c r="H60" s="137">
        <f t="shared" si="0"/>
        <v>0</v>
      </c>
      <c r="I60" s="138" t="s">
        <v>27</v>
      </c>
      <c r="J60" s="139"/>
      <c r="K60" s="139"/>
      <c r="L60" s="137">
        <f t="shared" si="1"/>
        <v>0</v>
      </c>
    </row>
    <row r="61" spans="1:12" s="33" customFormat="1" ht="42.95" customHeight="1" x14ac:dyDescent="0.25">
      <c r="A61" s="173" t="s">
        <v>937</v>
      </c>
      <c r="B61" s="314"/>
      <c r="C61" s="314"/>
      <c r="D61" s="176" t="s">
        <v>938</v>
      </c>
      <c r="E61" s="188"/>
      <c r="F61" s="133"/>
      <c r="G61" s="133"/>
      <c r="H61" s="137">
        <f t="shared" si="0"/>
        <v>0</v>
      </c>
      <c r="I61" s="138" t="s">
        <v>27</v>
      </c>
      <c r="J61" s="139"/>
      <c r="K61" s="139"/>
      <c r="L61" s="137">
        <f t="shared" si="1"/>
        <v>0</v>
      </c>
    </row>
    <row r="62" spans="1:12" s="33" customFormat="1" ht="42.95" customHeight="1" x14ac:dyDescent="0.25">
      <c r="A62" s="173" t="s">
        <v>939</v>
      </c>
      <c r="B62" s="319"/>
      <c r="C62" s="319"/>
      <c r="D62" s="176" t="s">
        <v>940</v>
      </c>
      <c r="E62" s="188"/>
      <c r="F62" s="133"/>
      <c r="G62" s="133"/>
      <c r="H62" s="137">
        <f t="shared" si="0"/>
        <v>0</v>
      </c>
      <c r="I62" s="138" t="s">
        <v>27</v>
      </c>
      <c r="J62" s="139"/>
      <c r="K62" s="139"/>
      <c r="L62" s="137">
        <f t="shared" si="1"/>
        <v>0</v>
      </c>
    </row>
    <row r="63" spans="1:12" s="33" customFormat="1" ht="42.95" customHeight="1" x14ac:dyDescent="0.25">
      <c r="A63" s="173" t="s">
        <v>941</v>
      </c>
      <c r="B63" s="319" t="s">
        <v>942</v>
      </c>
      <c r="C63" s="345" t="s">
        <v>943</v>
      </c>
      <c r="D63" s="176" t="s">
        <v>944</v>
      </c>
      <c r="E63" s="188"/>
      <c r="F63" s="133"/>
      <c r="G63" s="133"/>
      <c r="H63" s="137">
        <f t="shared" si="0"/>
        <v>0</v>
      </c>
      <c r="I63" s="138" t="s">
        <v>27</v>
      </c>
      <c r="J63" s="139"/>
      <c r="K63" s="139"/>
      <c r="L63" s="137">
        <f t="shared" si="1"/>
        <v>0</v>
      </c>
    </row>
    <row r="64" spans="1:12" s="33" customFormat="1" ht="42.95" customHeight="1" x14ac:dyDescent="0.25">
      <c r="A64" s="173" t="s">
        <v>945</v>
      </c>
      <c r="B64" s="320"/>
      <c r="C64" s="335"/>
      <c r="D64" s="176" t="s">
        <v>946</v>
      </c>
      <c r="E64" s="188"/>
      <c r="F64" s="133"/>
      <c r="G64" s="133"/>
      <c r="H64" s="137">
        <f t="shared" si="0"/>
        <v>0</v>
      </c>
      <c r="I64" s="138" t="s">
        <v>27</v>
      </c>
      <c r="J64" s="139"/>
      <c r="K64" s="139"/>
      <c r="L64" s="137">
        <f t="shared" si="1"/>
        <v>0</v>
      </c>
    </row>
    <row r="65" spans="1:12" s="33" customFormat="1" ht="42.95" customHeight="1" x14ac:dyDescent="0.25">
      <c r="A65" s="173" t="s">
        <v>947</v>
      </c>
      <c r="B65" s="320"/>
      <c r="C65" s="345" t="s">
        <v>948</v>
      </c>
      <c r="D65" s="176" t="s">
        <v>949</v>
      </c>
      <c r="E65" s="188"/>
      <c r="F65" s="133"/>
      <c r="G65" s="133"/>
      <c r="H65" s="137">
        <f t="shared" si="0"/>
        <v>0</v>
      </c>
      <c r="I65" s="138" t="s">
        <v>27</v>
      </c>
      <c r="J65" s="139"/>
      <c r="K65" s="139"/>
      <c r="L65" s="137">
        <f t="shared" si="1"/>
        <v>0</v>
      </c>
    </row>
    <row r="66" spans="1:12" s="33" customFormat="1" ht="42.95" customHeight="1" x14ac:dyDescent="0.25">
      <c r="A66" s="173" t="s">
        <v>950</v>
      </c>
      <c r="B66" s="320"/>
      <c r="C66" s="335"/>
      <c r="D66" s="176" t="s">
        <v>951</v>
      </c>
      <c r="E66" s="188"/>
      <c r="F66" s="133"/>
      <c r="G66" s="133"/>
      <c r="H66" s="137">
        <f t="shared" si="0"/>
        <v>0</v>
      </c>
      <c r="I66" s="138" t="s">
        <v>27</v>
      </c>
      <c r="J66" s="139"/>
      <c r="K66" s="139"/>
      <c r="L66" s="137">
        <f t="shared" si="1"/>
        <v>0</v>
      </c>
    </row>
    <row r="67" spans="1:12" s="33" customFormat="1" ht="42.95" customHeight="1" x14ac:dyDescent="0.25">
      <c r="A67" s="173" t="s">
        <v>952</v>
      </c>
      <c r="B67" s="320"/>
      <c r="C67" s="345" t="s">
        <v>953</v>
      </c>
      <c r="D67" s="176" t="s">
        <v>954</v>
      </c>
      <c r="E67" s="188"/>
      <c r="F67" s="133"/>
      <c r="G67" s="133"/>
      <c r="H67" s="137">
        <f t="shared" si="0"/>
        <v>0</v>
      </c>
      <c r="I67" s="138" t="s">
        <v>27</v>
      </c>
      <c r="J67" s="139"/>
      <c r="K67" s="139"/>
      <c r="L67" s="137">
        <f t="shared" si="1"/>
        <v>0</v>
      </c>
    </row>
    <row r="68" spans="1:12" s="33" customFormat="1" ht="42.95" customHeight="1" x14ac:dyDescent="0.25">
      <c r="A68" s="173" t="s">
        <v>955</v>
      </c>
      <c r="B68" s="320"/>
      <c r="C68" s="355"/>
      <c r="D68" s="176" t="s">
        <v>956</v>
      </c>
      <c r="E68" s="188"/>
      <c r="F68" s="133"/>
      <c r="G68" s="133"/>
      <c r="H68" s="137">
        <f t="shared" si="0"/>
        <v>0</v>
      </c>
      <c r="I68" s="138" t="s">
        <v>27</v>
      </c>
      <c r="J68" s="139"/>
      <c r="K68" s="139"/>
      <c r="L68" s="137">
        <f t="shared" si="1"/>
        <v>0</v>
      </c>
    </row>
    <row r="69" spans="1:12" s="33" customFormat="1" ht="42.95" customHeight="1" x14ac:dyDescent="0.25">
      <c r="A69" s="173" t="s">
        <v>957</v>
      </c>
      <c r="B69" s="320"/>
      <c r="C69" s="345" t="s">
        <v>958</v>
      </c>
      <c r="D69" s="176" t="s">
        <v>959</v>
      </c>
      <c r="E69" s="188"/>
      <c r="F69" s="133"/>
      <c r="G69" s="133"/>
      <c r="H69" s="137">
        <f t="shared" si="0"/>
        <v>0</v>
      </c>
      <c r="I69" s="138" t="s">
        <v>27</v>
      </c>
      <c r="J69" s="139"/>
      <c r="K69" s="139"/>
      <c r="L69" s="137">
        <f t="shared" si="1"/>
        <v>0</v>
      </c>
    </row>
    <row r="70" spans="1:12" s="33" customFormat="1" ht="42.95" customHeight="1" x14ac:dyDescent="0.25">
      <c r="A70" s="173" t="s">
        <v>960</v>
      </c>
      <c r="B70" s="320"/>
      <c r="C70" s="355"/>
      <c r="D70" s="176" t="s">
        <v>951</v>
      </c>
      <c r="E70" s="188"/>
      <c r="F70" s="133"/>
      <c r="G70" s="133"/>
      <c r="H70" s="137">
        <f t="shared" si="0"/>
        <v>0</v>
      </c>
      <c r="I70" s="138" t="s">
        <v>27</v>
      </c>
      <c r="J70" s="139"/>
      <c r="K70" s="139"/>
      <c r="L70" s="137">
        <f t="shared" si="1"/>
        <v>0</v>
      </c>
    </row>
    <row r="71" spans="1:12" s="33" customFormat="1" ht="42.95" customHeight="1" x14ac:dyDescent="0.25">
      <c r="A71" s="173" t="s">
        <v>961</v>
      </c>
      <c r="B71" s="322"/>
      <c r="C71" s="174" t="s">
        <v>962</v>
      </c>
      <c r="D71" s="176" t="s">
        <v>963</v>
      </c>
      <c r="E71" s="188"/>
      <c r="F71" s="133"/>
      <c r="G71" s="133"/>
      <c r="H71" s="137">
        <f t="shared" si="0"/>
        <v>0</v>
      </c>
      <c r="I71" s="138" t="s">
        <v>27</v>
      </c>
      <c r="J71" s="139"/>
      <c r="K71" s="139"/>
      <c r="L71" s="137">
        <f t="shared" si="1"/>
        <v>0</v>
      </c>
    </row>
    <row r="72" spans="1:12" s="33" customFormat="1" ht="42.95" customHeight="1" x14ac:dyDescent="0.25">
      <c r="A72" s="173" t="s">
        <v>964</v>
      </c>
      <c r="B72" s="349" t="s">
        <v>965</v>
      </c>
      <c r="C72" s="319" t="s">
        <v>966</v>
      </c>
      <c r="D72" s="176" t="s">
        <v>967</v>
      </c>
      <c r="E72" s="188"/>
      <c r="F72" s="133"/>
      <c r="G72" s="133"/>
      <c r="H72" s="137">
        <f t="shared" si="0"/>
        <v>0</v>
      </c>
      <c r="I72" s="138" t="s">
        <v>27</v>
      </c>
      <c r="J72" s="139"/>
      <c r="K72" s="139"/>
      <c r="L72" s="137">
        <f t="shared" si="1"/>
        <v>0</v>
      </c>
    </row>
    <row r="73" spans="1:12" s="33" customFormat="1" ht="42.95" customHeight="1" x14ac:dyDescent="0.25">
      <c r="A73" s="173" t="s">
        <v>968</v>
      </c>
      <c r="B73" s="350"/>
      <c r="C73" s="320"/>
      <c r="D73" s="176" t="s">
        <v>909</v>
      </c>
      <c r="E73" s="188"/>
      <c r="F73" s="133"/>
      <c r="G73" s="133"/>
      <c r="H73" s="137">
        <f t="shared" si="0"/>
        <v>0</v>
      </c>
      <c r="I73" s="138" t="s">
        <v>27</v>
      </c>
      <c r="J73" s="139"/>
      <c r="K73" s="139"/>
      <c r="L73" s="137">
        <f t="shared" si="1"/>
        <v>0</v>
      </c>
    </row>
    <row r="74" spans="1:12" s="33" customFormat="1" ht="42.95" customHeight="1" x14ac:dyDescent="0.25">
      <c r="A74" s="173" t="s">
        <v>969</v>
      </c>
      <c r="B74" s="350"/>
      <c r="C74" s="322"/>
      <c r="D74" s="176" t="s">
        <v>951</v>
      </c>
      <c r="E74" s="188"/>
      <c r="F74" s="133"/>
      <c r="G74" s="133"/>
      <c r="H74" s="137">
        <f t="shared" si="0"/>
        <v>0</v>
      </c>
      <c r="I74" s="138" t="s">
        <v>27</v>
      </c>
      <c r="J74" s="139"/>
      <c r="K74" s="139"/>
      <c r="L74" s="137">
        <f t="shared" si="1"/>
        <v>0</v>
      </c>
    </row>
    <row r="75" spans="1:12" s="33" customFormat="1" ht="42.95" customHeight="1" x14ac:dyDescent="0.25">
      <c r="A75" s="173" t="s">
        <v>970</v>
      </c>
      <c r="B75" s="350"/>
      <c r="C75" s="319" t="s">
        <v>971</v>
      </c>
      <c r="D75" s="176" t="s">
        <v>897</v>
      </c>
      <c r="E75" s="188"/>
      <c r="F75" s="133"/>
      <c r="G75" s="133"/>
      <c r="H75" s="137">
        <f t="shared" si="0"/>
        <v>0</v>
      </c>
      <c r="I75" s="138" t="s">
        <v>27</v>
      </c>
      <c r="J75" s="139"/>
      <c r="K75" s="139"/>
      <c r="L75" s="137">
        <f t="shared" si="1"/>
        <v>0</v>
      </c>
    </row>
    <row r="76" spans="1:12" s="33" customFormat="1" ht="42.95" customHeight="1" x14ac:dyDescent="0.25">
      <c r="A76" s="173" t="s">
        <v>972</v>
      </c>
      <c r="B76" s="350"/>
      <c r="C76" s="322"/>
      <c r="D76" s="176" t="s">
        <v>973</v>
      </c>
      <c r="E76" s="188"/>
      <c r="F76" s="133"/>
      <c r="G76" s="133"/>
      <c r="H76" s="137">
        <f t="shared" si="0"/>
        <v>0</v>
      </c>
      <c r="I76" s="138" t="s">
        <v>27</v>
      </c>
      <c r="J76" s="139"/>
      <c r="K76" s="139"/>
      <c r="L76" s="137">
        <f t="shared" si="1"/>
        <v>0</v>
      </c>
    </row>
    <row r="77" spans="1:12" s="33" customFormat="1" ht="42.95" customHeight="1" x14ac:dyDescent="0.25">
      <c r="A77" s="173" t="s">
        <v>974</v>
      </c>
      <c r="B77" s="350"/>
      <c r="C77" s="319" t="s">
        <v>975</v>
      </c>
      <c r="D77" s="176" t="s">
        <v>976</v>
      </c>
      <c r="E77" s="188"/>
      <c r="F77" s="133"/>
      <c r="G77" s="133"/>
      <c r="H77" s="137">
        <f t="shared" si="0"/>
        <v>0</v>
      </c>
      <c r="I77" s="138" t="s">
        <v>27</v>
      </c>
      <c r="J77" s="139"/>
      <c r="K77" s="139"/>
      <c r="L77" s="137">
        <f t="shared" si="1"/>
        <v>0</v>
      </c>
    </row>
    <row r="78" spans="1:12" s="33" customFormat="1" ht="42.95" customHeight="1" x14ac:dyDescent="0.25">
      <c r="A78" s="173" t="s">
        <v>977</v>
      </c>
      <c r="B78" s="350"/>
      <c r="C78" s="320"/>
      <c r="D78" s="176" t="s">
        <v>978</v>
      </c>
      <c r="E78" s="188"/>
      <c r="F78" s="133"/>
      <c r="G78" s="133"/>
      <c r="H78" s="137">
        <f t="shared" si="0"/>
        <v>0</v>
      </c>
      <c r="I78" s="138" t="s">
        <v>27</v>
      </c>
      <c r="J78" s="139"/>
      <c r="K78" s="139"/>
      <c r="L78" s="137">
        <f t="shared" si="1"/>
        <v>0</v>
      </c>
    </row>
    <row r="79" spans="1:12" s="33" customFormat="1" ht="42.95" customHeight="1" x14ac:dyDescent="0.25">
      <c r="A79" s="173" t="s">
        <v>979</v>
      </c>
      <c r="B79" s="350"/>
      <c r="C79" s="319" t="s">
        <v>980</v>
      </c>
      <c r="D79" s="178" t="s">
        <v>920</v>
      </c>
      <c r="E79" s="188"/>
      <c r="F79" s="133"/>
      <c r="G79" s="133"/>
      <c r="H79" s="137">
        <f t="shared" si="0"/>
        <v>0</v>
      </c>
      <c r="I79" s="138" t="s">
        <v>27</v>
      </c>
      <c r="J79" s="139"/>
      <c r="K79" s="139"/>
      <c r="L79" s="137">
        <f t="shared" si="1"/>
        <v>0</v>
      </c>
    </row>
    <row r="80" spans="1:12" s="33" customFormat="1" ht="42.95" customHeight="1" x14ac:dyDescent="0.25">
      <c r="A80" s="173" t="s">
        <v>981</v>
      </c>
      <c r="B80" s="351"/>
      <c r="C80" s="322"/>
      <c r="D80" s="178" t="s">
        <v>982</v>
      </c>
      <c r="E80" s="188"/>
      <c r="F80" s="133"/>
      <c r="G80" s="133"/>
      <c r="H80" s="137">
        <f t="shared" si="0"/>
        <v>0</v>
      </c>
      <c r="I80" s="138" t="s">
        <v>27</v>
      </c>
      <c r="J80" s="139"/>
      <c r="K80" s="139"/>
      <c r="L80" s="137">
        <f t="shared" si="1"/>
        <v>0</v>
      </c>
    </row>
    <row r="81" spans="1:12" s="33" customFormat="1" ht="42.95" customHeight="1" x14ac:dyDescent="0.25">
      <c r="A81" s="173" t="s">
        <v>983</v>
      </c>
      <c r="B81" s="352" t="s">
        <v>984</v>
      </c>
      <c r="C81" s="319" t="s">
        <v>985</v>
      </c>
      <c r="D81" s="194" t="s">
        <v>986</v>
      </c>
      <c r="E81" s="188"/>
      <c r="F81" s="133"/>
      <c r="G81" s="133"/>
      <c r="H81" s="137">
        <f t="shared" si="0"/>
        <v>0</v>
      </c>
      <c r="I81" s="138" t="s">
        <v>27</v>
      </c>
      <c r="J81" s="139"/>
      <c r="K81" s="139"/>
      <c r="L81" s="137">
        <f t="shared" si="1"/>
        <v>0</v>
      </c>
    </row>
    <row r="82" spans="1:12" s="33" customFormat="1" ht="42.95" customHeight="1" x14ac:dyDescent="0.25">
      <c r="A82" s="173" t="s">
        <v>987</v>
      </c>
      <c r="B82" s="353"/>
      <c r="C82" s="320"/>
      <c r="D82" s="195" t="s">
        <v>988</v>
      </c>
      <c r="E82" s="188"/>
      <c r="F82" s="133"/>
      <c r="G82" s="133"/>
      <c r="H82" s="137">
        <f t="shared" si="0"/>
        <v>0</v>
      </c>
      <c r="I82" s="138" t="s">
        <v>27</v>
      </c>
      <c r="J82" s="139"/>
      <c r="K82" s="139"/>
      <c r="L82" s="137">
        <f t="shared" si="1"/>
        <v>0</v>
      </c>
    </row>
    <row r="83" spans="1:12" s="33" customFormat="1" ht="42.95" customHeight="1" x14ac:dyDescent="0.25">
      <c r="A83" s="173" t="s">
        <v>989</v>
      </c>
      <c r="B83" s="354"/>
      <c r="C83" s="320"/>
      <c r="D83" s="195" t="s">
        <v>990</v>
      </c>
      <c r="E83" s="188"/>
      <c r="F83" s="133"/>
      <c r="G83" s="133"/>
      <c r="H83" s="137">
        <f t="shared" ref="H83:H149" si="2">SUM(F83*G83)</f>
        <v>0</v>
      </c>
      <c r="I83" s="138" t="s">
        <v>27</v>
      </c>
      <c r="J83" s="139"/>
      <c r="K83" s="139"/>
      <c r="L83" s="137">
        <f t="shared" ref="L83:L149" si="3">SUM(J83*K83)</f>
        <v>0</v>
      </c>
    </row>
    <row r="84" spans="1:12" s="33" customFormat="1" ht="42.95" customHeight="1" x14ac:dyDescent="0.25">
      <c r="A84" s="173" t="s">
        <v>991</v>
      </c>
      <c r="B84" s="349" t="s">
        <v>992</v>
      </c>
      <c r="C84" s="319" t="s">
        <v>993</v>
      </c>
      <c r="D84" s="176" t="s">
        <v>994</v>
      </c>
      <c r="E84" s="188"/>
      <c r="F84" s="133"/>
      <c r="G84" s="133"/>
      <c r="H84" s="137">
        <f t="shared" si="2"/>
        <v>0</v>
      </c>
      <c r="I84" s="138" t="s">
        <v>27</v>
      </c>
      <c r="J84" s="139"/>
      <c r="K84" s="139"/>
      <c r="L84" s="137">
        <f t="shared" si="3"/>
        <v>0</v>
      </c>
    </row>
    <row r="85" spans="1:12" s="33" customFormat="1" ht="42.95" customHeight="1" x14ac:dyDescent="0.25">
      <c r="A85" s="173" t="s">
        <v>995</v>
      </c>
      <c r="B85" s="350"/>
      <c r="C85" s="320"/>
      <c r="D85" s="176" t="s">
        <v>996</v>
      </c>
      <c r="E85" s="188"/>
      <c r="F85" s="133"/>
      <c r="G85" s="133"/>
      <c r="H85" s="137">
        <f t="shared" si="2"/>
        <v>0</v>
      </c>
      <c r="I85" s="138" t="s">
        <v>27</v>
      </c>
      <c r="J85" s="139"/>
      <c r="K85" s="139"/>
      <c r="L85" s="137">
        <f t="shared" si="3"/>
        <v>0</v>
      </c>
    </row>
    <row r="86" spans="1:12" s="33" customFormat="1" ht="42.95" customHeight="1" x14ac:dyDescent="0.25">
      <c r="A86" s="173" t="s">
        <v>997</v>
      </c>
      <c r="B86" s="350"/>
      <c r="C86" s="322"/>
      <c r="D86" s="176" t="s">
        <v>998</v>
      </c>
      <c r="E86" s="188"/>
      <c r="F86" s="133"/>
      <c r="G86" s="133"/>
      <c r="H86" s="137">
        <f t="shared" si="2"/>
        <v>0</v>
      </c>
      <c r="I86" s="138" t="s">
        <v>27</v>
      </c>
      <c r="J86" s="139"/>
      <c r="K86" s="139"/>
      <c r="L86" s="137">
        <f t="shared" si="3"/>
        <v>0</v>
      </c>
    </row>
    <row r="87" spans="1:12" s="33" customFormat="1" ht="42.95" customHeight="1" x14ac:dyDescent="0.25">
      <c r="A87" s="173" t="s">
        <v>999</v>
      </c>
      <c r="B87" s="350"/>
      <c r="C87" s="319" t="s">
        <v>1000</v>
      </c>
      <c r="D87" s="176" t="s">
        <v>1001</v>
      </c>
      <c r="E87" s="188"/>
      <c r="F87" s="133"/>
      <c r="G87" s="133"/>
      <c r="H87" s="137">
        <f t="shared" si="2"/>
        <v>0</v>
      </c>
      <c r="I87" s="138" t="s">
        <v>27</v>
      </c>
      <c r="J87" s="139"/>
      <c r="K87" s="139"/>
      <c r="L87" s="137">
        <f t="shared" si="3"/>
        <v>0</v>
      </c>
    </row>
    <row r="88" spans="1:12" s="33" customFormat="1" ht="42.95" customHeight="1" x14ac:dyDescent="0.25">
      <c r="A88" s="173" t="s">
        <v>1002</v>
      </c>
      <c r="B88" s="350"/>
      <c r="C88" s="320"/>
      <c r="D88" s="176" t="s">
        <v>1003</v>
      </c>
      <c r="E88" s="188"/>
      <c r="F88" s="133"/>
      <c r="G88" s="133"/>
      <c r="H88" s="137">
        <f t="shared" si="2"/>
        <v>0</v>
      </c>
      <c r="I88" s="138" t="s">
        <v>27</v>
      </c>
      <c r="J88" s="139"/>
      <c r="K88" s="139"/>
      <c r="L88" s="137">
        <f t="shared" si="3"/>
        <v>0</v>
      </c>
    </row>
    <row r="89" spans="1:12" s="33" customFormat="1" ht="42.95" customHeight="1" x14ac:dyDescent="0.25">
      <c r="A89" s="173" t="s">
        <v>1004</v>
      </c>
      <c r="B89" s="350"/>
      <c r="C89" s="319" t="s">
        <v>1005</v>
      </c>
      <c r="D89" s="176" t="s">
        <v>1006</v>
      </c>
      <c r="E89" s="188"/>
      <c r="F89" s="133"/>
      <c r="G89" s="133"/>
      <c r="H89" s="137">
        <f t="shared" si="2"/>
        <v>0</v>
      </c>
      <c r="I89" s="138" t="s">
        <v>27</v>
      </c>
      <c r="J89" s="139"/>
      <c r="K89" s="139"/>
      <c r="L89" s="137">
        <f t="shared" si="3"/>
        <v>0</v>
      </c>
    </row>
    <row r="90" spans="1:12" s="33" customFormat="1" ht="42.95" customHeight="1" x14ac:dyDescent="0.25">
      <c r="A90" s="173" t="s">
        <v>1007</v>
      </c>
      <c r="B90" s="350"/>
      <c r="C90" s="320"/>
      <c r="D90" s="176" t="s">
        <v>1008</v>
      </c>
      <c r="E90" s="188"/>
      <c r="F90" s="133"/>
      <c r="G90" s="133"/>
      <c r="H90" s="137">
        <f t="shared" si="2"/>
        <v>0</v>
      </c>
      <c r="I90" s="138" t="s">
        <v>27</v>
      </c>
      <c r="J90" s="139"/>
      <c r="K90" s="139"/>
      <c r="L90" s="137">
        <f t="shared" si="3"/>
        <v>0</v>
      </c>
    </row>
    <row r="91" spans="1:12" s="33" customFormat="1" ht="42.95" customHeight="1" x14ac:dyDescent="0.25">
      <c r="A91" s="173" t="s">
        <v>1009</v>
      </c>
      <c r="B91" s="349" t="s">
        <v>1010</v>
      </c>
      <c r="C91" s="319" t="s">
        <v>1011</v>
      </c>
      <c r="D91" s="176" t="s">
        <v>1012</v>
      </c>
      <c r="E91" s="188"/>
      <c r="F91" s="133"/>
      <c r="G91" s="133"/>
      <c r="H91" s="137">
        <f t="shared" si="2"/>
        <v>0</v>
      </c>
      <c r="I91" s="138" t="s">
        <v>27</v>
      </c>
      <c r="J91" s="139"/>
      <c r="K91" s="139"/>
      <c r="L91" s="137">
        <f t="shared" si="3"/>
        <v>0</v>
      </c>
    </row>
    <row r="92" spans="1:12" s="33" customFormat="1" ht="42.95" customHeight="1" x14ac:dyDescent="0.25">
      <c r="A92" s="173" t="s">
        <v>1013</v>
      </c>
      <c r="B92" s="350"/>
      <c r="C92" s="322"/>
      <c r="D92" s="176" t="s">
        <v>1014</v>
      </c>
      <c r="E92" s="188"/>
      <c r="F92" s="133"/>
      <c r="G92" s="133"/>
      <c r="H92" s="137">
        <f t="shared" si="2"/>
        <v>0</v>
      </c>
      <c r="I92" s="138" t="s">
        <v>27</v>
      </c>
      <c r="J92" s="139"/>
      <c r="K92" s="139"/>
      <c r="L92" s="137">
        <f t="shared" si="3"/>
        <v>0</v>
      </c>
    </row>
    <row r="93" spans="1:12" s="33" customFormat="1" ht="42.95" customHeight="1" x14ac:dyDescent="0.25">
      <c r="A93" s="173" t="s">
        <v>1015</v>
      </c>
      <c r="B93" s="350"/>
      <c r="C93" s="319" t="s">
        <v>1016</v>
      </c>
      <c r="D93" s="176" t="s">
        <v>1017</v>
      </c>
      <c r="E93" s="188"/>
      <c r="F93" s="133"/>
      <c r="G93" s="133"/>
      <c r="H93" s="137">
        <f t="shared" si="2"/>
        <v>0</v>
      </c>
      <c r="I93" s="138" t="s">
        <v>27</v>
      </c>
      <c r="J93" s="139"/>
      <c r="K93" s="139"/>
      <c r="L93" s="137">
        <f t="shared" si="3"/>
        <v>0</v>
      </c>
    </row>
    <row r="94" spans="1:12" s="33" customFormat="1" ht="42.95" customHeight="1" x14ac:dyDescent="0.25">
      <c r="A94" s="173" t="s">
        <v>1018</v>
      </c>
      <c r="B94" s="351"/>
      <c r="C94" s="320"/>
      <c r="D94" s="176" t="s">
        <v>951</v>
      </c>
      <c r="E94" s="188"/>
      <c r="F94" s="133"/>
      <c r="G94" s="133"/>
      <c r="H94" s="137">
        <f t="shared" si="2"/>
        <v>0</v>
      </c>
      <c r="I94" s="138" t="s">
        <v>27</v>
      </c>
      <c r="J94" s="139"/>
      <c r="K94" s="139"/>
      <c r="L94" s="137">
        <f t="shared" si="3"/>
        <v>0</v>
      </c>
    </row>
    <row r="95" spans="1:12" s="33" customFormat="1" ht="42.95" customHeight="1" x14ac:dyDescent="0.25">
      <c r="A95" s="173" t="s">
        <v>1019</v>
      </c>
      <c r="B95" s="349" t="s">
        <v>1020</v>
      </c>
      <c r="C95" s="319" t="s">
        <v>1021</v>
      </c>
      <c r="D95" s="176" t="s">
        <v>1022</v>
      </c>
      <c r="E95" s="188"/>
      <c r="F95" s="133"/>
      <c r="G95" s="133"/>
      <c r="H95" s="137">
        <f t="shared" si="2"/>
        <v>0</v>
      </c>
      <c r="I95" s="138" t="s">
        <v>27</v>
      </c>
      <c r="J95" s="139"/>
      <c r="K95" s="139"/>
      <c r="L95" s="137">
        <f t="shared" si="3"/>
        <v>0</v>
      </c>
    </row>
    <row r="96" spans="1:12" s="33" customFormat="1" ht="42.95" customHeight="1" x14ac:dyDescent="0.25">
      <c r="A96" s="173" t="s">
        <v>1023</v>
      </c>
      <c r="B96" s="351"/>
      <c r="C96" s="320"/>
      <c r="D96" s="176" t="s">
        <v>1024</v>
      </c>
      <c r="E96" s="188"/>
      <c r="F96" s="133"/>
      <c r="G96" s="133"/>
      <c r="H96" s="137">
        <f t="shared" si="2"/>
        <v>0</v>
      </c>
      <c r="I96" s="138" t="s">
        <v>27</v>
      </c>
      <c r="J96" s="139"/>
      <c r="K96" s="139"/>
      <c r="L96" s="137">
        <f t="shared" si="3"/>
        <v>0</v>
      </c>
    </row>
    <row r="97" spans="1:12" s="33" customFormat="1" ht="42.95" customHeight="1" x14ac:dyDescent="0.25">
      <c r="A97" s="173" t="s">
        <v>1025</v>
      </c>
      <c r="B97" s="125"/>
      <c r="C97" s="118"/>
      <c r="D97" s="176" t="s">
        <v>1026</v>
      </c>
      <c r="E97" s="188"/>
      <c r="F97" s="133"/>
      <c r="G97" s="133"/>
      <c r="H97" s="137">
        <f t="shared" ref="H97" si="4">SUM(F97*G97)</f>
        <v>0</v>
      </c>
      <c r="I97" s="138" t="s">
        <v>27</v>
      </c>
      <c r="J97" s="139"/>
      <c r="K97" s="139"/>
      <c r="L97" s="137">
        <f t="shared" si="3"/>
        <v>0</v>
      </c>
    </row>
    <row r="98" spans="1:12" s="33" customFormat="1" ht="42.95" customHeight="1" x14ac:dyDescent="0.25">
      <c r="A98" s="173" t="s">
        <v>1027</v>
      </c>
      <c r="B98" s="352" t="s">
        <v>1028</v>
      </c>
      <c r="C98" s="319" t="s">
        <v>1029</v>
      </c>
      <c r="D98" s="176" t="s">
        <v>1030</v>
      </c>
      <c r="E98" s="188"/>
      <c r="F98" s="133"/>
      <c r="G98" s="133"/>
      <c r="H98" s="137">
        <f t="shared" si="2"/>
        <v>0</v>
      </c>
      <c r="I98" s="138" t="s">
        <v>27</v>
      </c>
      <c r="J98" s="139"/>
      <c r="K98" s="139"/>
      <c r="L98" s="137">
        <f t="shared" si="3"/>
        <v>0</v>
      </c>
    </row>
    <row r="99" spans="1:12" s="33" customFormat="1" ht="42.95" customHeight="1" x14ac:dyDescent="0.25">
      <c r="A99" s="173" t="s">
        <v>1031</v>
      </c>
      <c r="B99" s="353"/>
      <c r="C99" s="322"/>
      <c r="D99" s="176" t="s">
        <v>1032</v>
      </c>
      <c r="E99" s="188"/>
      <c r="F99" s="133"/>
      <c r="G99" s="133"/>
      <c r="H99" s="137">
        <f t="shared" si="2"/>
        <v>0</v>
      </c>
      <c r="I99" s="138" t="s">
        <v>27</v>
      </c>
      <c r="J99" s="139"/>
      <c r="K99" s="139"/>
      <c r="L99" s="137">
        <f t="shared" si="3"/>
        <v>0</v>
      </c>
    </row>
    <row r="100" spans="1:12" s="33" customFormat="1" ht="42.95" customHeight="1" x14ac:dyDescent="0.25">
      <c r="A100" s="173" t="s">
        <v>1033</v>
      </c>
      <c r="B100" s="353"/>
      <c r="C100" s="319" t="s">
        <v>1034</v>
      </c>
      <c r="D100" s="176" t="s">
        <v>897</v>
      </c>
      <c r="E100" s="188"/>
      <c r="F100" s="133"/>
      <c r="G100" s="133"/>
      <c r="H100" s="137">
        <f t="shared" si="2"/>
        <v>0</v>
      </c>
      <c r="I100" s="138" t="s">
        <v>27</v>
      </c>
      <c r="J100" s="139"/>
      <c r="K100" s="139"/>
      <c r="L100" s="137">
        <f t="shared" si="3"/>
        <v>0</v>
      </c>
    </row>
    <row r="101" spans="1:12" s="33" customFormat="1" ht="42.95" customHeight="1" x14ac:dyDescent="0.25">
      <c r="A101" s="173" t="s">
        <v>1035</v>
      </c>
      <c r="B101" s="353"/>
      <c r="C101" s="320"/>
      <c r="D101" s="176" t="s">
        <v>1036</v>
      </c>
      <c r="E101" s="188"/>
      <c r="F101" s="133"/>
      <c r="G101" s="133"/>
      <c r="H101" s="137">
        <f t="shared" si="2"/>
        <v>0</v>
      </c>
      <c r="I101" s="138" t="s">
        <v>27</v>
      </c>
      <c r="J101" s="139"/>
      <c r="K101" s="139"/>
      <c r="L101" s="137">
        <f t="shared" si="3"/>
        <v>0</v>
      </c>
    </row>
    <row r="102" spans="1:12" s="33" customFormat="1" ht="42.95" customHeight="1" x14ac:dyDescent="0.25">
      <c r="A102" s="173" t="s">
        <v>1037</v>
      </c>
      <c r="B102" s="354"/>
      <c r="C102" s="320"/>
      <c r="D102" s="176" t="s">
        <v>1038</v>
      </c>
      <c r="E102" s="188"/>
      <c r="F102" s="133"/>
      <c r="G102" s="133"/>
      <c r="H102" s="137">
        <f t="shared" si="2"/>
        <v>0</v>
      </c>
      <c r="I102" s="138" t="s">
        <v>27</v>
      </c>
      <c r="J102" s="139"/>
      <c r="K102" s="139"/>
      <c r="L102" s="137">
        <f t="shared" si="3"/>
        <v>0</v>
      </c>
    </row>
    <row r="103" spans="1:12" s="33" customFormat="1" ht="42.95" customHeight="1" x14ac:dyDescent="0.25">
      <c r="A103" s="173" t="s">
        <v>1039</v>
      </c>
      <c r="B103" s="289" t="s">
        <v>1040</v>
      </c>
      <c r="C103" s="319" t="s">
        <v>1041</v>
      </c>
      <c r="D103" s="176" t="s">
        <v>1042</v>
      </c>
      <c r="E103" s="188"/>
      <c r="F103" s="133"/>
      <c r="G103" s="133"/>
      <c r="H103" s="137">
        <f t="shared" si="2"/>
        <v>0</v>
      </c>
      <c r="I103" s="138" t="s">
        <v>27</v>
      </c>
      <c r="J103" s="139"/>
      <c r="K103" s="139"/>
      <c r="L103" s="137">
        <f t="shared" si="3"/>
        <v>0</v>
      </c>
    </row>
    <row r="104" spans="1:12" s="33" customFormat="1" ht="42.95" customHeight="1" x14ac:dyDescent="0.25">
      <c r="A104" s="173" t="s">
        <v>1043</v>
      </c>
      <c r="B104" s="290"/>
      <c r="C104" s="322"/>
      <c r="D104" s="176" t="s">
        <v>951</v>
      </c>
      <c r="E104" s="188"/>
      <c r="F104" s="133"/>
      <c r="G104" s="133"/>
      <c r="H104" s="137">
        <f t="shared" si="2"/>
        <v>0</v>
      </c>
      <c r="I104" s="138" t="s">
        <v>27</v>
      </c>
      <c r="J104" s="139"/>
      <c r="K104" s="139"/>
      <c r="L104" s="137">
        <f t="shared" si="3"/>
        <v>0</v>
      </c>
    </row>
    <row r="105" spans="1:12" s="33" customFormat="1" ht="42.95" customHeight="1" x14ac:dyDescent="0.25">
      <c r="A105" s="173" t="s">
        <v>1044</v>
      </c>
      <c r="B105" s="290"/>
      <c r="C105" s="319" t="s">
        <v>1045</v>
      </c>
      <c r="D105" s="176" t="s">
        <v>1046</v>
      </c>
      <c r="E105" s="188"/>
      <c r="F105" s="133"/>
      <c r="G105" s="133"/>
      <c r="H105" s="137">
        <f t="shared" si="2"/>
        <v>0</v>
      </c>
      <c r="I105" s="138" t="s">
        <v>27</v>
      </c>
      <c r="J105" s="139"/>
      <c r="K105" s="139"/>
      <c r="L105" s="137">
        <f t="shared" si="3"/>
        <v>0</v>
      </c>
    </row>
    <row r="106" spans="1:12" s="33" customFormat="1" ht="42.95" customHeight="1" x14ac:dyDescent="0.25">
      <c r="A106" s="173" t="s">
        <v>1047</v>
      </c>
      <c r="B106" s="356"/>
      <c r="C106" s="320"/>
      <c r="D106" s="176" t="s">
        <v>951</v>
      </c>
      <c r="E106" s="188"/>
      <c r="F106" s="133"/>
      <c r="G106" s="133"/>
      <c r="H106" s="137">
        <f t="shared" si="2"/>
        <v>0</v>
      </c>
      <c r="I106" s="138" t="s">
        <v>27</v>
      </c>
      <c r="J106" s="139"/>
      <c r="K106" s="139"/>
      <c r="L106" s="137">
        <f t="shared" si="3"/>
        <v>0</v>
      </c>
    </row>
    <row r="107" spans="1:12" s="33" customFormat="1" ht="42.95" customHeight="1" x14ac:dyDescent="0.25">
      <c r="A107" s="173" t="s">
        <v>1048</v>
      </c>
      <c r="B107" s="352" t="s">
        <v>1049</v>
      </c>
      <c r="C107" s="319" t="s">
        <v>1050</v>
      </c>
      <c r="D107" s="176" t="s">
        <v>1051</v>
      </c>
      <c r="E107" s="188"/>
      <c r="F107" s="133"/>
      <c r="G107" s="133"/>
      <c r="H107" s="137">
        <f t="shared" si="2"/>
        <v>0</v>
      </c>
      <c r="I107" s="138" t="s">
        <v>27</v>
      </c>
      <c r="J107" s="139"/>
      <c r="K107" s="139"/>
      <c r="L107" s="137">
        <f t="shared" si="3"/>
        <v>0</v>
      </c>
    </row>
    <row r="108" spans="1:12" s="33" customFormat="1" ht="42.95" customHeight="1" x14ac:dyDescent="0.25">
      <c r="A108" s="173" t="s">
        <v>1052</v>
      </c>
      <c r="B108" s="354"/>
      <c r="C108" s="322"/>
      <c r="D108" s="176" t="s">
        <v>840</v>
      </c>
      <c r="E108" s="188"/>
      <c r="F108" s="133"/>
      <c r="G108" s="133"/>
      <c r="H108" s="137">
        <f t="shared" si="2"/>
        <v>0</v>
      </c>
      <c r="I108" s="138" t="s">
        <v>27</v>
      </c>
      <c r="J108" s="139"/>
      <c r="K108" s="139"/>
      <c r="L108" s="137">
        <f t="shared" si="3"/>
        <v>0</v>
      </c>
    </row>
    <row r="109" spans="1:12" s="33" customFormat="1" ht="27.95" customHeight="1" x14ac:dyDescent="0.25">
      <c r="A109" s="173"/>
      <c r="B109" s="339" t="s">
        <v>1053</v>
      </c>
      <c r="C109" s="340"/>
      <c r="D109" s="341"/>
      <c r="E109" s="190"/>
      <c r="F109" s="191"/>
      <c r="G109" s="191"/>
      <c r="H109" s="143"/>
      <c r="I109" s="192"/>
      <c r="J109" s="191"/>
      <c r="K109" s="191"/>
      <c r="L109" s="146"/>
    </row>
    <row r="110" spans="1:12" s="33" customFormat="1" ht="42.95" customHeight="1" x14ac:dyDescent="0.25">
      <c r="A110" s="173" t="s">
        <v>1054</v>
      </c>
      <c r="B110" s="349" t="s">
        <v>194</v>
      </c>
      <c r="C110" s="193" t="s">
        <v>857</v>
      </c>
      <c r="D110" s="176" t="s">
        <v>858</v>
      </c>
      <c r="E110" s="188"/>
      <c r="F110" s="133"/>
      <c r="G110" s="133"/>
      <c r="H110" s="137">
        <f t="shared" si="2"/>
        <v>0</v>
      </c>
      <c r="I110" s="138" t="s">
        <v>27</v>
      </c>
      <c r="J110" s="139"/>
      <c r="K110" s="139"/>
      <c r="L110" s="137">
        <f t="shared" si="3"/>
        <v>0</v>
      </c>
    </row>
    <row r="111" spans="1:12" s="33" customFormat="1" ht="42.95" customHeight="1" x14ac:dyDescent="0.25">
      <c r="A111" s="173" t="s">
        <v>1055</v>
      </c>
      <c r="B111" s="351"/>
      <c r="C111" s="120" t="s">
        <v>860</v>
      </c>
      <c r="D111" s="176" t="s">
        <v>1056</v>
      </c>
      <c r="E111" s="188"/>
      <c r="F111" s="133"/>
      <c r="G111" s="133"/>
      <c r="H111" s="137">
        <f t="shared" si="2"/>
        <v>0</v>
      </c>
      <c r="I111" s="138" t="s">
        <v>27</v>
      </c>
      <c r="J111" s="139"/>
      <c r="K111" s="139"/>
      <c r="L111" s="137">
        <f t="shared" si="3"/>
        <v>0</v>
      </c>
    </row>
    <row r="112" spans="1:12" s="33" customFormat="1" ht="42.95" customHeight="1" x14ac:dyDescent="0.25">
      <c r="A112" s="173" t="s">
        <v>1057</v>
      </c>
      <c r="B112" s="349" t="s">
        <v>1058</v>
      </c>
      <c r="C112" s="319" t="s">
        <v>1059</v>
      </c>
      <c r="D112" s="176" t="s">
        <v>1060</v>
      </c>
      <c r="E112" s="188"/>
      <c r="F112" s="133"/>
      <c r="G112" s="133"/>
      <c r="H112" s="137">
        <f t="shared" si="2"/>
        <v>0</v>
      </c>
      <c r="I112" s="138" t="s">
        <v>27</v>
      </c>
      <c r="J112" s="139"/>
      <c r="K112" s="139"/>
      <c r="L112" s="137">
        <f t="shared" si="3"/>
        <v>0</v>
      </c>
    </row>
    <row r="113" spans="1:12" s="33" customFormat="1" ht="42.95" customHeight="1" x14ac:dyDescent="0.25">
      <c r="A113" s="173" t="s">
        <v>1061</v>
      </c>
      <c r="B113" s="351"/>
      <c r="C113" s="320"/>
      <c r="D113" s="176" t="s">
        <v>1062</v>
      </c>
      <c r="E113" s="188"/>
      <c r="F113" s="133"/>
      <c r="G113" s="133"/>
      <c r="H113" s="137">
        <f t="shared" si="2"/>
        <v>0</v>
      </c>
      <c r="I113" s="138" t="s">
        <v>27</v>
      </c>
      <c r="J113" s="139"/>
      <c r="K113" s="139"/>
      <c r="L113" s="137">
        <f t="shared" si="3"/>
        <v>0</v>
      </c>
    </row>
    <row r="114" spans="1:12" s="33" customFormat="1" ht="42.95" customHeight="1" x14ac:dyDescent="0.25">
      <c r="A114" s="173" t="s">
        <v>1063</v>
      </c>
      <c r="B114" s="349" t="s">
        <v>1064</v>
      </c>
      <c r="C114" s="176" t="s">
        <v>1065</v>
      </c>
      <c r="D114" s="176" t="s">
        <v>1066</v>
      </c>
      <c r="E114" s="188"/>
      <c r="F114" s="133"/>
      <c r="G114" s="133"/>
      <c r="H114" s="137">
        <f t="shared" si="2"/>
        <v>0</v>
      </c>
      <c r="I114" s="138" t="s">
        <v>27</v>
      </c>
      <c r="J114" s="139"/>
      <c r="K114" s="139"/>
      <c r="L114" s="137">
        <f t="shared" si="3"/>
        <v>0</v>
      </c>
    </row>
    <row r="115" spans="1:12" s="33" customFormat="1" ht="42.95" customHeight="1" x14ac:dyDescent="0.25">
      <c r="A115" s="173" t="s">
        <v>1067</v>
      </c>
      <c r="B115" s="350"/>
      <c r="C115" s="180" t="s">
        <v>1068</v>
      </c>
      <c r="D115" s="176" t="s">
        <v>1069</v>
      </c>
      <c r="E115" s="188"/>
      <c r="F115" s="133"/>
      <c r="G115" s="133"/>
      <c r="H115" s="137">
        <f t="shared" si="2"/>
        <v>0</v>
      </c>
      <c r="I115" s="138" t="s">
        <v>27</v>
      </c>
      <c r="J115" s="139"/>
      <c r="K115" s="139"/>
      <c r="L115" s="137">
        <f t="shared" si="3"/>
        <v>0</v>
      </c>
    </row>
    <row r="116" spans="1:12" s="33" customFormat="1" ht="42.95" customHeight="1" x14ac:dyDescent="0.25">
      <c r="A116" s="173" t="s">
        <v>1070</v>
      </c>
      <c r="B116" s="350"/>
      <c r="C116" s="319" t="s">
        <v>1071</v>
      </c>
      <c r="D116" s="176" t="s">
        <v>1072</v>
      </c>
      <c r="E116" s="188"/>
      <c r="F116" s="133"/>
      <c r="G116" s="133"/>
      <c r="H116" s="137">
        <f t="shared" si="2"/>
        <v>0</v>
      </c>
      <c r="I116" s="138" t="s">
        <v>27</v>
      </c>
      <c r="J116" s="139"/>
      <c r="K116" s="139"/>
      <c r="L116" s="137">
        <f t="shared" si="3"/>
        <v>0</v>
      </c>
    </row>
    <row r="117" spans="1:12" s="33" customFormat="1" ht="42.95" customHeight="1" x14ac:dyDescent="0.25">
      <c r="A117" s="173" t="s">
        <v>1073</v>
      </c>
      <c r="B117" s="350"/>
      <c r="C117" s="320"/>
      <c r="D117" s="176" t="s">
        <v>1074</v>
      </c>
      <c r="E117" s="188"/>
      <c r="F117" s="133"/>
      <c r="G117" s="133"/>
      <c r="H117" s="137">
        <f t="shared" si="2"/>
        <v>0</v>
      </c>
      <c r="I117" s="138" t="s">
        <v>27</v>
      </c>
      <c r="J117" s="139"/>
      <c r="K117" s="139"/>
      <c r="L117" s="137">
        <f t="shared" si="3"/>
        <v>0</v>
      </c>
    </row>
    <row r="118" spans="1:12" s="33" customFormat="1" ht="42.95" customHeight="1" x14ac:dyDescent="0.25">
      <c r="A118" s="173" t="s">
        <v>1075</v>
      </c>
      <c r="B118" s="350"/>
      <c r="C118" s="319" t="s">
        <v>1076</v>
      </c>
      <c r="D118" s="176" t="s">
        <v>1077</v>
      </c>
      <c r="E118" s="188"/>
      <c r="F118" s="133"/>
      <c r="G118" s="133"/>
      <c r="H118" s="137">
        <f t="shared" si="2"/>
        <v>0</v>
      </c>
      <c r="I118" s="138" t="s">
        <v>27</v>
      </c>
      <c r="J118" s="139"/>
      <c r="K118" s="139"/>
      <c r="L118" s="137">
        <f t="shared" si="3"/>
        <v>0</v>
      </c>
    </row>
    <row r="119" spans="1:12" s="33" customFormat="1" ht="42.95" customHeight="1" x14ac:dyDescent="0.25">
      <c r="A119" s="173" t="s">
        <v>1078</v>
      </c>
      <c r="B119" s="350"/>
      <c r="C119" s="320"/>
      <c r="D119" s="176" t="s">
        <v>1079</v>
      </c>
      <c r="E119" s="188"/>
      <c r="F119" s="133"/>
      <c r="G119" s="133"/>
      <c r="H119" s="137">
        <f t="shared" si="2"/>
        <v>0</v>
      </c>
      <c r="I119" s="138" t="s">
        <v>27</v>
      </c>
      <c r="J119" s="139"/>
      <c r="K119" s="139"/>
      <c r="L119" s="137">
        <f t="shared" si="3"/>
        <v>0</v>
      </c>
    </row>
    <row r="120" spans="1:12" s="33" customFormat="1" ht="42.95" customHeight="1" x14ac:dyDescent="0.25">
      <c r="A120" s="173" t="s">
        <v>1080</v>
      </c>
      <c r="B120" s="350"/>
      <c r="C120" s="320"/>
      <c r="D120" s="176" t="s">
        <v>118</v>
      </c>
      <c r="E120" s="188"/>
      <c r="F120" s="133"/>
      <c r="G120" s="133"/>
      <c r="H120" s="137">
        <f t="shared" ref="H120" si="5">SUM(F120*G120)</f>
        <v>0</v>
      </c>
      <c r="I120" s="138" t="s">
        <v>27</v>
      </c>
      <c r="J120" s="139"/>
      <c r="K120" s="139"/>
      <c r="L120" s="137">
        <f t="shared" si="3"/>
        <v>0</v>
      </c>
    </row>
    <row r="121" spans="1:12" s="33" customFormat="1" ht="42.95" customHeight="1" x14ac:dyDescent="0.25">
      <c r="A121" s="173" t="s">
        <v>1081</v>
      </c>
      <c r="B121" s="350"/>
      <c r="C121" s="322"/>
      <c r="D121" s="176" t="s">
        <v>1082</v>
      </c>
      <c r="E121" s="188"/>
      <c r="F121" s="133"/>
      <c r="G121" s="133"/>
      <c r="H121" s="137">
        <f t="shared" si="2"/>
        <v>0</v>
      </c>
      <c r="I121" s="138" t="s">
        <v>27</v>
      </c>
      <c r="J121" s="139"/>
      <c r="K121" s="139"/>
      <c r="L121" s="137">
        <f t="shared" si="3"/>
        <v>0</v>
      </c>
    </row>
    <row r="122" spans="1:12" s="33" customFormat="1" ht="42.95" customHeight="1" x14ac:dyDescent="0.25">
      <c r="A122" s="173" t="s">
        <v>1083</v>
      </c>
      <c r="B122" s="351"/>
      <c r="C122" s="174" t="s">
        <v>1084</v>
      </c>
      <c r="D122" s="176" t="s">
        <v>1085</v>
      </c>
      <c r="E122" s="188"/>
      <c r="F122" s="133"/>
      <c r="G122" s="133"/>
      <c r="H122" s="137">
        <f t="shared" si="2"/>
        <v>0</v>
      </c>
      <c r="I122" s="138" t="s">
        <v>27</v>
      </c>
      <c r="J122" s="139"/>
      <c r="K122" s="139"/>
      <c r="L122" s="137">
        <f t="shared" si="3"/>
        <v>0</v>
      </c>
    </row>
    <row r="123" spans="1:12" s="33" customFormat="1" ht="42.95" customHeight="1" x14ac:dyDescent="0.25">
      <c r="A123" s="173" t="s">
        <v>1086</v>
      </c>
      <c r="B123" s="357" t="s">
        <v>1087</v>
      </c>
      <c r="C123" s="319" t="s">
        <v>1088</v>
      </c>
      <c r="D123" s="176" t="s">
        <v>1089</v>
      </c>
      <c r="E123" s="188"/>
      <c r="F123" s="133"/>
      <c r="G123" s="133"/>
      <c r="H123" s="137">
        <f t="shared" si="2"/>
        <v>0</v>
      </c>
      <c r="I123" s="138" t="s">
        <v>27</v>
      </c>
      <c r="J123" s="139"/>
      <c r="K123" s="139"/>
      <c r="L123" s="137">
        <f t="shared" si="3"/>
        <v>0</v>
      </c>
    </row>
    <row r="124" spans="1:12" s="33" customFormat="1" ht="42.95" customHeight="1" x14ac:dyDescent="0.25">
      <c r="A124" s="173" t="s">
        <v>1090</v>
      </c>
      <c r="B124" s="358"/>
      <c r="C124" s="320"/>
      <c r="D124" s="176" t="s">
        <v>1091</v>
      </c>
      <c r="E124" s="188"/>
      <c r="F124" s="133"/>
      <c r="G124" s="133"/>
      <c r="H124" s="137">
        <f t="shared" si="2"/>
        <v>0</v>
      </c>
      <c r="I124" s="138" t="s">
        <v>27</v>
      </c>
      <c r="J124" s="139"/>
      <c r="K124" s="139"/>
      <c r="L124" s="137">
        <f t="shared" si="3"/>
        <v>0</v>
      </c>
    </row>
    <row r="125" spans="1:12" s="33" customFormat="1" ht="42.95" customHeight="1" x14ac:dyDescent="0.25">
      <c r="A125" s="173" t="s">
        <v>1092</v>
      </c>
      <c r="B125" s="359"/>
      <c r="C125" s="320"/>
      <c r="D125" s="176" t="s">
        <v>1093</v>
      </c>
      <c r="E125" s="188"/>
      <c r="F125" s="133"/>
      <c r="G125" s="133"/>
      <c r="H125" s="137">
        <f t="shared" si="2"/>
        <v>0</v>
      </c>
      <c r="I125" s="138" t="s">
        <v>27</v>
      </c>
      <c r="J125" s="139"/>
      <c r="K125" s="139"/>
      <c r="L125" s="137">
        <f t="shared" si="3"/>
        <v>0</v>
      </c>
    </row>
    <row r="126" spans="1:12" s="33" customFormat="1" ht="42.95" customHeight="1" x14ac:dyDescent="0.25">
      <c r="A126" s="173" t="s">
        <v>1094</v>
      </c>
      <c r="B126" s="349" t="s">
        <v>1095</v>
      </c>
      <c r="C126" s="319" t="s">
        <v>1096</v>
      </c>
      <c r="D126" s="176" t="s">
        <v>1082</v>
      </c>
      <c r="E126" s="188"/>
      <c r="F126" s="133"/>
      <c r="G126" s="133"/>
      <c r="H126" s="137">
        <f t="shared" si="2"/>
        <v>0</v>
      </c>
      <c r="I126" s="138" t="s">
        <v>27</v>
      </c>
      <c r="J126" s="139"/>
      <c r="K126" s="139"/>
      <c r="L126" s="137">
        <f t="shared" si="3"/>
        <v>0</v>
      </c>
    </row>
    <row r="127" spans="1:12" s="33" customFormat="1" ht="42.95" customHeight="1" x14ac:dyDescent="0.25">
      <c r="A127" s="173" t="s">
        <v>1097</v>
      </c>
      <c r="B127" s="350"/>
      <c r="C127" s="320"/>
      <c r="D127" s="176" t="s">
        <v>1098</v>
      </c>
      <c r="E127" s="188"/>
      <c r="F127" s="133"/>
      <c r="G127" s="133"/>
      <c r="H127" s="137">
        <f t="shared" si="2"/>
        <v>0</v>
      </c>
      <c r="I127" s="138" t="s">
        <v>27</v>
      </c>
      <c r="J127" s="139"/>
      <c r="K127" s="139"/>
      <c r="L127" s="137">
        <f t="shared" si="3"/>
        <v>0</v>
      </c>
    </row>
    <row r="128" spans="1:12" s="33" customFormat="1" ht="42.95" customHeight="1" x14ac:dyDescent="0.25">
      <c r="A128" s="173" t="s">
        <v>1099</v>
      </c>
      <c r="B128" s="351"/>
      <c r="C128" s="320"/>
      <c r="D128" s="176" t="s">
        <v>1100</v>
      </c>
      <c r="E128" s="188"/>
      <c r="F128" s="133"/>
      <c r="G128" s="133"/>
      <c r="H128" s="137">
        <f t="shared" si="2"/>
        <v>0</v>
      </c>
      <c r="I128" s="138" t="s">
        <v>27</v>
      </c>
      <c r="J128" s="139"/>
      <c r="K128" s="139"/>
      <c r="L128" s="137">
        <f t="shared" si="3"/>
        <v>0</v>
      </c>
    </row>
    <row r="129" spans="1:12" s="33" customFormat="1" ht="42.95" customHeight="1" x14ac:dyDescent="0.25">
      <c r="A129" s="173" t="s">
        <v>1101</v>
      </c>
      <c r="B129" s="289" t="s">
        <v>1102</v>
      </c>
      <c r="C129" s="319" t="s">
        <v>1103</v>
      </c>
      <c r="D129" s="176" t="s">
        <v>1104</v>
      </c>
      <c r="E129" s="188"/>
      <c r="F129" s="133"/>
      <c r="G129" s="133"/>
      <c r="H129" s="137">
        <f t="shared" si="2"/>
        <v>0</v>
      </c>
      <c r="I129" s="138" t="s">
        <v>27</v>
      </c>
      <c r="J129" s="139"/>
      <c r="K129" s="139"/>
      <c r="L129" s="137">
        <f t="shared" si="3"/>
        <v>0</v>
      </c>
    </row>
    <row r="130" spans="1:12" s="33" customFormat="1" ht="42.95" customHeight="1" x14ac:dyDescent="0.25">
      <c r="A130" s="173" t="s">
        <v>1105</v>
      </c>
      <c r="B130" s="290"/>
      <c r="C130" s="322"/>
      <c r="D130" s="176" t="s">
        <v>1106</v>
      </c>
      <c r="E130" s="188"/>
      <c r="F130" s="133"/>
      <c r="G130" s="133"/>
      <c r="H130" s="137">
        <f t="shared" si="2"/>
        <v>0</v>
      </c>
      <c r="I130" s="138" t="s">
        <v>27</v>
      </c>
      <c r="J130" s="139"/>
      <c r="K130" s="139"/>
      <c r="L130" s="137">
        <f t="shared" si="3"/>
        <v>0</v>
      </c>
    </row>
    <row r="131" spans="1:12" s="33" customFormat="1" ht="42.95" customHeight="1" x14ac:dyDescent="0.25">
      <c r="A131" s="173" t="s">
        <v>1107</v>
      </c>
      <c r="B131" s="356"/>
      <c r="C131" s="174" t="s">
        <v>1108</v>
      </c>
      <c r="D131" s="176" t="s">
        <v>1109</v>
      </c>
      <c r="E131" s="188"/>
      <c r="F131" s="133"/>
      <c r="G131" s="133"/>
      <c r="H131" s="137">
        <f t="shared" si="2"/>
        <v>0</v>
      </c>
      <c r="I131" s="138" t="s">
        <v>27</v>
      </c>
      <c r="J131" s="139"/>
      <c r="K131" s="139"/>
      <c r="L131" s="137">
        <f t="shared" si="3"/>
        <v>0</v>
      </c>
    </row>
    <row r="132" spans="1:12" s="33" customFormat="1" ht="42.95" customHeight="1" x14ac:dyDescent="0.25">
      <c r="A132" s="173" t="s">
        <v>1110</v>
      </c>
      <c r="B132" s="349" t="s">
        <v>1111</v>
      </c>
      <c r="C132" s="319" t="s">
        <v>1112</v>
      </c>
      <c r="D132" s="176" t="s">
        <v>1113</v>
      </c>
      <c r="E132" s="188"/>
      <c r="F132" s="133"/>
      <c r="G132" s="133"/>
      <c r="H132" s="137">
        <f t="shared" si="2"/>
        <v>0</v>
      </c>
      <c r="I132" s="138" t="s">
        <v>27</v>
      </c>
      <c r="J132" s="139"/>
      <c r="K132" s="139"/>
      <c r="L132" s="137">
        <f t="shared" si="3"/>
        <v>0</v>
      </c>
    </row>
    <row r="133" spans="1:12" s="33" customFormat="1" ht="42.95" customHeight="1" x14ac:dyDescent="0.25">
      <c r="A133" s="173" t="s">
        <v>1114</v>
      </c>
      <c r="B133" s="350"/>
      <c r="C133" s="320"/>
      <c r="D133" s="176" t="s">
        <v>1115</v>
      </c>
      <c r="E133" s="188"/>
      <c r="F133" s="133"/>
      <c r="G133" s="133"/>
      <c r="H133" s="137">
        <f t="shared" si="2"/>
        <v>0</v>
      </c>
      <c r="I133" s="138" t="s">
        <v>27</v>
      </c>
      <c r="J133" s="139"/>
      <c r="K133" s="139"/>
      <c r="L133" s="137">
        <f t="shared" si="3"/>
        <v>0</v>
      </c>
    </row>
    <row r="134" spans="1:12" s="33" customFormat="1" ht="42.95" customHeight="1" x14ac:dyDescent="0.25">
      <c r="A134" s="173" t="s">
        <v>1116</v>
      </c>
      <c r="B134" s="351"/>
      <c r="C134" s="320"/>
      <c r="D134" s="176" t="s">
        <v>1117</v>
      </c>
      <c r="E134" s="188"/>
      <c r="F134" s="133"/>
      <c r="G134" s="133"/>
      <c r="H134" s="137">
        <f t="shared" si="2"/>
        <v>0</v>
      </c>
      <c r="I134" s="138" t="s">
        <v>27</v>
      </c>
      <c r="J134" s="139"/>
      <c r="K134" s="139"/>
      <c r="L134" s="137">
        <f t="shared" si="3"/>
        <v>0</v>
      </c>
    </row>
    <row r="135" spans="1:12" s="33" customFormat="1" ht="42.95" customHeight="1" x14ac:dyDescent="0.25">
      <c r="A135" s="173" t="s">
        <v>1118</v>
      </c>
      <c r="B135" s="352" t="s">
        <v>1119</v>
      </c>
      <c r="C135" s="319" t="s">
        <v>1120</v>
      </c>
      <c r="D135" s="176" t="s">
        <v>1121</v>
      </c>
      <c r="E135" s="188"/>
      <c r="F135" s="133"/>
      <c r="G135" s="133"/>
      <c r="H135" s="137">
        <f t="shared" si="2"/>
        <v>0</v>
      </c>
      <c r="I135" s="138" t="s">
        <v>27</v>
      </c>
      <c r="J135" s="139"/>
      <c r="K135" s="139"/>
      <c r="L135" s="137">
        <f t="shared" si="3"/>
        <v>0</v>
      </c>
    </row>
    <row r="136" spans="1:12" s="33" customFormat="1" ht="42.95" customHeight="1" x14ac:dyDescent="0.25">
      <c r="A136" s="173" t="s">
        <v>1122</v>
      </c>
      <c r="B136" s="353"/>
      <c r="C136" s="320"/>
      <c r="D136" s="176" t="s">
        <v>1123</v>
      </c>
      <c r="E136" s="188"/>
      <c r="F136" s="133"/>
      <c r="G136" s="133"/>
      <c r="H136" s="137">
        <f t="shared" si="2"/>
        <v>0</v>
      </c>
      <c r="I136" s="138" t="s">
        <v>27</v>
      </c>
      <c r="J136" s="139"/>
      <c r="K136" s="139"/>
      <c r="L136" s="137">
        <f t="shared" si="3"/>
        <v>0</v>
      </c>
    </row>
    <row r="137" spans="1:12" s="33" customFormat="1" ht="42.95" customHeight="1" x14ac:dyDescent="0.25">
      <c r="A137" s="173" t="s">
        <v>1124</v>
      </c>
      <c r="B137" s="353"/>
      <c r="C137" s="322"/>
      <c r="D137" s="176" t="s">
        <v>1125</v>
      </c>
      <c r="E137" s="188"/>
      <c r="F137" s="133"/>
      <c r="G137" s="133"/>
      <c r="H137" s="137">
        <f t="shared" si="2"/>
        <v>0</v>
      </c>
      <c r="I137" s="138" t="s">
        <v>27</v>
      </c>
      <c r="J137" s="139"/>
      <c r="K137" s="139"/>
      <c r="L137" s="137">
        <f t="shared" si="3"/>
        <v>0</v>
      </c>
    </row>
    <row r="138" spans="1:12" s="33" customFormat="1" ht="42.95" customHeight="1" x14ac:dyDescent="0.25">
      <c r="A138" s="173" t="s">
        <v>1126</v>
      </c>
      <c r="B138" s="353"/>
      <c r="C138" s="319" t="s">
        <v>1127</v>
      </c>
      <c r="D138" s="176" t="s">
        <v>1128</v>
      </c>
      <c r="E138" s="188"/>
      <c r="F138" s="133"/>
      <c r="G138" s="133"/>
      <c r="H138" s="137">
        <f t="shared" si="2"/>
        <v>0</v>
      </c>
      <c r="I138" s="138" t="s">
        <v>27</v>
      </c>
      <c r="J138" s="139"/>
      <c r="K138" s="139"/>
      <c r="L138" s="137">
        <f t="shared" si="3"/>
        <v>0</v>
      </c>
    </row>
    <row r="139" spans="1:12" s="33" customFormat="1" ht="42.95" customHeight="1" x14ac:dyDescent="0.25">
      <c r="A139" s="173" t="s">
        <v>1129</v>
      </c>
      <c r="B139" s="353"/>
      <c r="C139" s="320"/>
      <c r="D139" s="176" t="s">
        <v>1130</v>
      </c>
      <c r="E139" s="188"/>
      <c r="F139" s="133"/>
      <c r="G139" s="133"/>
      <c r="H139" s="137">
        <f t="shared" ref="H139" si="6">SUM(F139*G139)</f>
        <v>0</v>
      </c>
      <c r="I139" s="138" t="s">
        <v>27</v>
      </c>
      <c r="J139" s="139"/>
      <c r="K139" s="139"/>
      <c r="L139" s="137">
        <f t="shared" si="3"/>
        <v>0</v>
      </c>
    </row>
    <row r="140" spans="1:12" s="33" customFormat="1" ht="42.95" customHeight="1" x14ac:dyDescent="0.25">
      <c r="A140" s="173" t="s">
        <v>1131</v>
      </c>
      <c r="B140" s="354"/>
      <c r="C140" s="322"/>
      <c r="D140" s="176" t="s">
        <v>1132</v>
      </c>
      <c r="E140" s="188"/>
      <c r="F140" s="133"/>
      <c r="G140" s="133"/>
      <c r="H140" s="137">
        <f t="shared" si="2"/>
        <v>0</v>
      </c>
      <c r="I140" s="138" t="s">
        <v>27</v>
      </c>
      <c r="J140" s="139"/>
      <c r="K140" s="139"/>
      <c r="L140" s="137">
        <f t="shared" si="3"/>
        <v>0</v>
      </c>
    </row>
    <row r="141" spans="1:12" s="33" customFormat="1" ht="42.95" customHeight="1" x14ac:dyDescent="0.25">
      <c r="A141" s="173" t="s">
        <v>1133</v>
      </c>
      <c r="B141" s="352" t="s">
        <v>1134</v>
      </c>
      <c r="C141" s="319" t="s">
        <v>1135</v>
      </c>
      <c r="D141" s="176" t="s">
        <v>1136</v>
      </c>
      <c r="E141" s="188"/>
      <c r="F141" s="133"/>
      <c r="G141" s="133"/>
      <c r="H141" s="137">
        <f t="shared" si="2"/>
        <v>0</v>
      </c>
      <c r="I141" s="138" t="s">
        <v>27</v>
      </c>
      <c r="J141" s="139"/>
      <c r="K141" s="139"/>
      <c r="L141" s="137">
        <f t="shared" si="3"/>
        <v>0</v>
      </c>
    </row>
    <row r="142" spans="1:12" s="33" customFormat="1" ht="42.95" customHeight="1" x14ac:dyDescent="0.25">
      <c r="A142" s="173" t="s">
        <v>1137</v>
      </c>
      <c r="B142" s="354"/>
      <c r="C142" s="322"/>
      <c r="D142" s="194" t="s">
        <v>1138</v>
      </c>
      <c r="E142" s="188"/>
      <c r="F142" s="133"/>
      <c r="G142" s="133"/>
      <c r="H142" s="137">
        <f t="shared" si="2"/>
        <v>0</v>
      </c>
      <c r="I142" s="138" t="s">
        <v>27</v>
      </c>
      <c r="J142" s="139"/>
      <c r="K142" s="139"/>
      <c r="L142" s="137">
        <f t="shared" si="3"/>
        <v>0</v>
      </c>
    </row>
    <row r="143" spans="1:12" s="33" customFormat="1" ht="27.95" customHeight="1" x14ac:dyDescent="0.25">
      <c r="A143" s="173"/>
      <c r="B143" s="360" t="s">
        <v>1139</v>
      </c>
      <c r="C143" s="287"/>
      <c r="D143" s="288"/>
      <c r="E143" s="190"/>
      <c r="F143" s="191"/>
      <c r="G143" s="191"/>
      <c r="H143" s="143"/>
      <c r="I143" s="192"/>
      <c r="J143" s="191"/>
      <c r="K143" s="191"/>
      <c r="L143" s="146"/>
    </row>
    <row r="144" spans="1:12" s="33" customFormat="1" ht="42.95" customHeight="1" x14ac:dyDescent="0.25">
      <c r="A144" s="173" t="s">
        <v>1140</v>
      </c>
      <c r="B144" s="349" t="s">
        <v>194</v>
      </c>
      <c r="C144" s="174" t="s">
        <v>857</v>
      </c>
      <c r="D144" s="314" t="s">
        <v>858</v>
      </c>
      <c r="E144" s="188"/>
      <c r="F144" s="133"/>
      <c r="G144" s="133"/>
      <c r="H144" s="137">
        <f t="shared" si="2"/>
        <v>0</v>
      </c>
      <c r="I144" s="138" t="s">
        <v>27</v>
      </c>
      <c r="J144" s="139"/>
      <c r="K144" s="139"/>
      <c r="L144" s="137">
        <f t="shared" si="3"/>
        <v>0</v>
      </c>
    </row>
    <row r="145" spans="1:12" s="33" customFormat="1" ht="42.95" customHeight="1" x14ac:dyDescent="0.25">
      <c r="A145" s="173" t="s">
        <v>1141</v>
      </c>
      <c r="B145" s="351"/>
      <c r="C145" s="118" t="s">
        <v>860</v>
      </c>
      <c r="D145" s="314"/>
      <c r="E145" s="188"/>
      <c r="F145" s="133"/>
      <c r="G145" s="133"/>
      <c r="H145" s="137">
        <f t="shared" si="2"/>
        <v>0</v>
      </c>
      <c r="I145" s="138" t="s">
        <v>27</v>
      </c>
      <c r="J145" s="139"/>
      <c r="K145" s="139"/>
      <c r="L145" s="137">
        <f t="shared" si="3"/>
        <v>0</v>
      </c>
    </row>
    <row r="146" spans="1:12" s="33" customFormat="1" ht="42.95" customHeight="1" x14ac:dyDescent="0.25">
      <c r="A146" s="173" t="s">
        <v>1142</v>
      </c>
      <c r="B146" s="352" t="s">
        <v>1058</v>
      </c>
      <c r="C146" s="319" t="s">
        <v>1059</v>
      </c>
      <c r="D146" s="176" t="s">
        <v>1060</v>
      </c>
      <c r="E146" s="188"/>
      <c r="F146" s="133"/>
      <c r="G146" s="133"/>
      <c r="H146" s="137">
        <f t="shared" si="2"/>
        <v>0</v>
      </c>
      <c r="I146" s="138" t="s">
        <v>27</v>
      </c>
      <c r="J146" s="139"/>
      <c r="K146" s="139"/>
      <c r="L146" s="137">
        <f t="shared" si="3"/>
        <v>0</v>
      </c>
    </row>
    <row r="147" spans="1:12" s="33" customFormat="1" ht="42.95" customHeight="1" x14ac:dyDescent="0.25">
      <c r="A147" s="173" t="s">
        <v>1143</v>
      </c>
      <c r="B147" s="354"/>
      <c r="C147" s="320"/>
      <c r="D147" s="176" t="s">
        <v>1062</v>
      </c>
      <c r="E147" s="188"/>
      <c r="F147" s="133"/>
      <c r="G147" s="133"/>
      <c r="H147" s="137">
        <f t="shared" si="2"/>
        <v>0</v>
      </c>
      <c r="I147" s="138" t="s">
        <v>27</v>
      </c>
      <c r="J147" s="139"/>
      <c r="K147" s="139"/>
      <c r="L147" s="137">
        <f t="shared" si="3"/>
        <v>0</v>
      </c>
    </row>
    <row r="148" spans="1:12" s="33" customFormat="1" ht="42.95" customHeight="1" x14ac:dyDescent="0.25">
      <c r="A148" s="173" t="s">
        <v>1144</v>
      </c>
      <c r="B148" s="352" t="s">
        <v>1145</v>
      </c>
      <c r="C148" s="314" t="s">
        <v>1065</v>
      </c>
      <c r="D148" s="176" t="s">
        <v>1146</v>
      </c>
      <c r="E148" s="188"/>
      <c r="F148" s="133"/>
      <c r="G148" s="133"/>
      <c r="H148" s="137">
        <f t="shared" si="2"/>
        <v>0</v>
      </c>
      <c r="I148" s="138" t="s">
        <v>27</v>
      </c>
      <c r="J148" s="139"/>
      <c r="K148" s="139"/>
      <c r="L148" s="137">
        <f t="shared" si="3"/>
        <v>0</v>
      </c>
    </row>
    <row r="149" spans="1:12" s="33" customFormat="1" ht="42.95" customHeight="1" x14ac:dyDescent="0.25">
      <c r="A149" s="173" t="s">
        <v>1147</v>
      </c>
      <c r="B149" s="353"/>
      <c r="C149" s="314"/>
      <c r="D149" s="176" t="s">
        <v>1148</v>
      </c>
      <c r="E149" s="188"/>
      <c r="F149" s="133"/>
      <c r="G149" s="133"/>
      <c r="H149" s="137">
        <f t="shared" si="2"/>
        <v>0</v>
      </c>
      <c r="I149" s="138" t="s">
        <v>27</v>
      </c>
      <c r="J149" s="139"/>
      <c r="K149" s="139"/>
      <c r="L149" s="137">
        <f t="shared" si="3"/>
        <v>0</v>
      </c>
    </row>
    <row r="150" spans="1:12" s="33" customFormat="1" ht="42.95" customHeight="1" x14ac:dyDescent="0.25">
      <c r="A150" s="173" t="s">
        <v>1149</v>
      </c>
      <c r="B150" s="353"/>
      <c r="C150" s="314" t="s">
        <v>1150</v>
      </c>
      <c r="D150" s="176" t="s">
        <v>1069</v>
      </c>
      <c r="E150" s="188"/>
      <c r="F150" s="133"/>
      <c r="G150" s="133"/>
      <c r="H150" s="137">
        <f t="shared" ref="H150:H213" si="7">SUM(F150*G150)</f>
        <v>0</v>
      </c>
      <c r="I150" s="138" t="s">
        <v>27</v>
      </c>
      <c r="J150" s="139"/>
      <c r="K150" s="139"/>
      <c r="L150" s="137">
        <f t="shared" ref="L150:L213" si="8">SUM(J150*K150)</f>
        <v>0</v>
      </c>
    </row>
    <row r="151" spans="1:12" s="33" customFormat="1" ht="42.95" customHeight="1" x14ac:dyDescent="0.25">
      <c r="A151" s="173" t="s">
        <v>1151</v>
      </c>
      <c r="B151" s="353"/>
      <c r="C151" s="319"/>
      <c r="D151" s="176" t="s">
        <v>1152</v>
      </c>
      <c r="E151" s="188"/>
      <c r="F151" s="133"/>
      <c r="G151" s="133"/>
      <c r="H151" s="137">
        <f t="shared" si="7"/>
        <v>0</v>
      </c>
      <c r="I151" s="138" t="s">
        <v>27</v>
      </c>
      <c r="J151" s="139"/>
      <c r="K151" s="139"/>
      <c r="L151" s="137">
        <f t="shared" si="8"/>
        <v>0</v>
      </c>
    </row>
    <row r="152" spans="1:12" s="33" customFormat="1" ht="42.95" customHeight="1" x14ac:dyDescent="0.25">
      <c r="A152" s="173" t="s">
        <v>1153</v>
      </c>
      <c r="B152" s="353"/>
      <c r="C152" s="319" t="s">
        <v>1154</v>
      </c>
      <c r="D152" s="176" t="s">
        <v>1155</v>
      </c>
      <c r="E152" s="188"/>
      <c r="F152" s="133"/>
      <c r="G152" s="133"/>
      <c r="H152" s="137">
        <f t="shared" si="7"/>
        <v>0</v>
      </c>
      <c r="I152" s="138" t="s">
        <v>27</v>
      </c>
      <c r="J152" s="139"/>
      <c r="K152" s="139"/>
      <c r="L152" s="137">
        <f t="shared" si="8"/>
        <v>0</v>
      </c>
    </row>
    <row r="153" spans="1:12" s="33" customFormat="1" ht="42.95" customHeight="1" x14ac:dyDescent="0.25">
      <c r="A153" s="173" t="s">
        <v>1156</v>
      </c>
      <c r="B153" s="353"/>
      <c r="C153" s="320"/>
      <c r="D153" s="176" t="s">
        <v>1157</v>
      </c>
      <c r="E153" s="188"/>
      <c r="F153" s="133"/>
      <c r="G153" s="133"/>
      <c r="H153" s="137">
        <f t="shared" si="7"/>
        <v>0</v>
      </c>
      <c r="I153" s="138" t="s">
        <v>27</v>
      </c>
      <c r="J153" s="139"/>
      <c r="K153" s="139"/>
      <c r="L153" s="137">
        <f t="shared" si="8"/>
        <v>0</v>
      </c>
    </row>
    <row r="154" spans="1:12" s="33" customFormat="1" ht="42.95" customHeight="1" x14ac:dyDescent="0.25">
      <c r="A154" s="173" t="s">
        <v>1158</v>
      </c>
      <c r="B154" s="353"/>
      <c r="C154" s="320"/>
      <c r="D154" s="176" t="s">
        <v>118</v>
      </c>
      <c r="E154" s="188"/>
      <c r="F154" s="133"/>
      <c r="G154" s="133"/>
      <c r="H154" s="137">
        <f t="shared" ref="H154:H155" si="9">SUM(F154*G154)</f>
        <v>0</v>
      </c>
      <c r="I154" s="138" t="s">
        <v>27</v>
      </c>
      <c r="J154" s="139"/>
      <c r="K154" s="139"/>
      <c r="L154" s="137">
        <f t="shared" si="8"/>
        <v>0</v>
      </c>
    </row>
    <row r="155" spans="1:12" s="48" customFormat="1" ht="42.95" customHeight="1" x14ac:dyDescent="0.25">
      <c r="A155" s="173" t="s">
        <v>1159</v>
      </c>
      <c r="B155" s="353"/>
      <c r="C155" s="322"/>
      <c r="D155" s="196" t="s">
        <v>1082</v>
      </c>
      <c r="E155" s="197"/>
      <c r="F155" s="133"/>
      <c r="G155" s="133"/>
      <c r="H155" s="137">
        <f t="shared" si="9"/>
        <v>0</v>
      </c>
      <c r="I155" s="138" t="s">
        <v>27</v>
      </c>
      <c r="J155" s="198"/>
      <c r="K155" s="198"/>
      <c r="L155" s="137">
        <f t="shared" si="8"/>
        <v>0</v>
      </c>
    </row>
    <row r="156" spans="1:12" s="33" customFormat="1" ht="42.95" customHeight="1" x14ac:dyDescent="0.25">
      <c r="A156" s="173" t="s">
        <v>1160</v>
      </c>
      <c r="B156" s="353"/>
      <c r="C156" s="176" t="s">
        <v>1161</v>
      </c>
      <c r="D156" s="176" t="s">
        <v>1085</v>
      </c>
      <c r="E156" s="188"/>
      <c r="F156" s="133"/>
      <c r="G156" s="133"/>
      <c r="H156" s="137">
        <f t="shared" si="7"/>
        <v>0</v>
      </c>
      <c r="I156" s="138" t="s">
        <v>27</v>
      </c>
      <c r="J156" s="139"/>
      <c r="K156" s="139"/>
      <c r="L156" s="137">
        <f t="shared" si="8"/>
        <v>0</v>
      </c>
    </row>
    <row r="157" spans="1:12" s="33" customFormat="1" ht="42.95" customHeight="1" x14ac:dyDescent="0.25">
      <c r="A157" s="173" t="s">
        <v>1162</v>
      </c>
      <c r="B157" s="353"/>
      <c r="C157" s="319" t="s">
        <v>1135</v>
      </c>
      <c r="D157" s="176" t="s">
        <v>1163</v>
      </c>
      <c r="E157" s="188"/>
      <c r="F157" s="133"/>
      <c r="G157" s="133"/>
      <c r="H157" s="137">
        <f t="shared" si="7"/>
        <v>0</v>
      </c>
      <c r="I157" s="138" t="s">
        <v>27</v>
      </c>
      <c r="J157" s="139"/>
      <c r="K157" s="139"/>
      <c r="L157" s="137">
        <f t="shared" si="8"/>
        <v>0</v>
      </c>
    </row>
    <row r="158" spans="1:12" s="33" customFormat="1" ht="42.95" customHeight="1" x14ac:dyDescent="0.25">
      <c r="A158" s="173" t="s">
        <v>1164</v>
      </c>
      <c r="B158" s="353"/>
      <c r="C158" s="322"/>
      <c r="D158" s="176" t="s">
        <v>1138</v>
      </c>
      <c r="E158" s="188"/>
      <c r="F158" s="133"/>
      <c r="G158" s="133"/>
      <c r="H158" s="137">
        <f t="shared" si="7"/>
        <v>0</v>
      </c>
      <c r="I158" s="138" t="s">
        <v>27</v>
      </c>
      <c r="J158" s="139"/>
      <c r="K158" s="139"/>
      <c r="L158" s="137">
        <f t="shared" si="8"/>
        <v>0</v>
      </c>
    </row>
    <row r="159" spans="1:12" s="33" customFormat="1" ht="42.95" customHeight="1" x14ac:dyDescent="0.25">
      <c r="A159" s="173" t="s">
        <v>1165</v>
      </c>
      <c r="B159" s="353"/>
      <c r="C159" s="319" t="s">
        <v>1071</v>
      </c>
      <c r="D159" s="176" t="s">
        <v>1072</v>
      </c>
      <c r="E159" s="188"/>
      <c r="F159" s="133"/>
      <c r="G159" s="133"/>
      <c r="H159" s="137">
        <f t="shared" si="7"/>
        <v>0</v>
      </c>
      <c r="I159" s="138" t="s">
        <v>27</v>
      </c>
      <c r="J159" s="139"/>
      <c r="K159" s="139"/>
      <c r="L159" s="137">
        <f t="shared" si="8"/>
        <v>0</v>
      </c>
    </row>
    <row r="160" spans="1:12" s="33" customFormat="1" ht="42.95" customHeight="1" x14ac:dyDescent="0.25">
      <c r="A160" s="173" t="s">
        <v>1166</v>
      </c>
      <c r="B160" s="354"/>
      <c r="C160" s="320"/>
      <c r="D160" s="176" t="s">
        <v>1074</v>
      </c>
      <c r="E160" s="188"/>
      <c r="F160" s="133"/>
      <c r="G160" s="133"/>
      <c r="H160" s="137">
        <f t="shared" si="7"/>
        <v>0</v>
      </c>
      <c r="I160" s="138" t="s">
        <v>27</v>
      </c>
      <c r="J160" s="139"/>
      <c r="K160" s="139"/>
      <c r="L160" s="137">
        <f t="shared" si="8"/>
        <v>0</v>
      </c>
    </row>
    <row r="161" spans="1:12" s="33" customFormat="1" ht="42.95" customHeight="1" x14ac:dyDescent="0.25">
      <c r="A161" s="173" t="s">
        <v>1167</v>
      </c>
      <c r="B161" s="352" t="s">
        <v>1168</v>
      </c>
      <c r="C161" s="319" t="s">
        <v>1169</v>
      </c>
      <c r="D161" s="176" t="s">
        <v>1104</v>
      </c>
      <c r="E161" s="188"/>
      <c r="F161" s="133"/>
      <c r="G161" s="133"/>
      <c r="H161" s="137">
        <f t="shared" si="7"/>
        <v>0</v>
      </c>
      <c r="I161" s="138" t="s">
        <v>27</v>
      </c>
      <c r="J161" s="139"/>
      <c r="K161" s="139"/>
      <c r="L161" s="137">
        <f t="shared" si="8"/>
        <v>0</v>
      </c>
    </row>
    <row r="162" spans="1:12" s="33" customFormat="1" ht="42.95" customHeight="1" x14ac:dyDescent="0.25">
      <c r="A162" s="173" t="s">
        <v>1170</v>
      </c>
      <c r="B162" s="353"/>
      <c r="C162" s="322"/>
      <c r="D162" s="176" t="s">
        <v>1171</v>
      </c>
      <c r="E162" s="188"/>
      <c r="F162" s="133"/>
      <c r="G162" s="133"/>
      <c r="H162" s="137">
        <f t="shared" si="7"/>
        <v>0</v>
      </c>
      <c r="I162" s="138" t="s">
        <v>27</v>
      </c>
      <c r="J162" s="139"/>
      <c r="K162" s="139"/>
      <c r="L162" s="137">
        <f t="shared" si="8"/>
        <v>0</v>
      </c>
    </row>
    <row r="163" spans="1:12" s="33" customFormat="1" ht="42.95" customHeight="1" x14ac:dyDescent="0.25">
      <c r="A163" s="173" t="s">
        <v>1172</v>
      </c>
      <c r="B163" s="354"/>
      <c r="C163" s="174" t="s">
        <v>1173</v>
      </c>
      <c r="D163" s="176" t="s">
        <v>1174</v>
      </c>
      <c r="E163" s="188"/>
      <c r="F163" s="133"/>
      <c r="G163" s="133"/>
      <c r="H163" s="137">
        <f t="shared" si="7"/>
        <v>0</v>
      </c>
      <c r="I163" s="138" t="s">
        <v>27</v>
      </c>
      <c r="J163" s="139"/>
      <c r="K163" s="139"/>
      <c r="L163" s="137">
        <f t="shared" si="8"/>
        <v>0</v>
      </c>
    </row>
    <row r="164" spans="1:12" s="33" customFormat="1" ht="42.95" customHeight="1" x14ac:dyDescent="0.25">
      <c r="A164" s="173" t="s">
        <v>1175</v>
      </c>
      <c r="B164" s="352" t="s">
        <v>1176</v>
      </c>
      <c r="C164" s="319" t="s">
        <v>1169</v>
      </c>
      <c r="D164" s="176" t="s">
        <v>1104</v>
      </c>
      <c r="E164" s="188"/>
      <c r="F164" s="133"/>
      <c r="G164" s="133"/>
      <c r="H164" s="137">
        <f t="shared" si="7"/>
        <v>0</v>
      </c>
      <c r="I164" s="138" t="s">
        <v>27</v>
      </c>
      <c r="J164" s="139"/>
      <c r="K164" s="139"/>
      <c r="L164" s="137">
        <f t="shared" si="8"/>
        <v>0</v>
      </c>
    </row>
    <row r="165" spans="1:12" s="33" customFormat="1" ht="42.95" customHeight="1" x14ac:dyDescent="0.25">
      <c r="A165" s="173" t="s">
        <v>1177</v>
      </c>
      <c r="B165" s="353"/>
      <c r="C165" s="322"/>
      <c r="D165" s="176" t="s">
        <v>1171</v>
      </c>
      <c r="E165" s="188"/>
      <c r="F165" s="133"/>
      <c r="G165" s="133"/>
      <c r="H165" s="137">
        <f t="shared" si="7"/>
        <v>0</v>
      </c>
      <c r="I165" s="138" t="s">
        <v>27</v>
      </c>
      <c r="J165" s="139"/>
      <c r="K165" s="139"/>
      <c r="L165" s="137">
        <f t="shared" si="8"/>
        <v>0</v>
      </c>
    </row>
    <row r="166" spans="1:12" s="33" customFormat="1" ht="42.95" customHeight="1" x14ac:dyDescent="0.25">
      <c r="A166" s="173" t="s">
        <v>1178</v>
      </c>
      <c r="B166" s="353"/>
      <c r="C166" s="176" t="s">
        <v>1173</v>
      </c>
      <c r="D166" s="176" t="s">
        <v>1109</v>
      </c>
      <c r="E166" s="188"/>
      <c r="F166" s="133"/>
      <c r="G166" s="133"/>
      <c r="H166" s="137">
        <f t="shared" si="7"/>
        <v>0</v>
      </c>
      <c r="I166" s="138" t="s">
        <v>27</v>
      </c>
      <c r="J166" s="139"/>
      <c r="K166" s="139"/>
      <c r="L166" s="137">
        <f t="shared" si="8"/>
        <v>0</v>
      </c>
    </row>
    <row r="167" spans="1:12" s="33" customFormat="1" ht="42.95" customHeight="1" x14ac:dyDescent="0.25">
      <c r="A167" s="173" t="s">
        <v>1179</v>
      </c>
      <c r="B167" s="353"/>
      <c r="C167" s="323" t="s">
        <v>1180</v>
      </c>
      <c r="D167" s="176" t="s">
        <v>1181</v>
      </c>
      <c r="E167" s="188"/>
      <c r="F167" s="133"/>
      <c r="G167" s="133"/>
      <c r="H167" s="137">
        <f t="shared" si="7"/>
        <v>0</v>
      </c>
      <c r="I167" s="138" t="s">
        <v>27</v>
      </c>
      <c r="J167" s="139"/>
      <c r="K167" s="139"/>
      <c r="L167" s="137">
        <f t="shared" si="8"/>
        <v>0</v>
      </c>
    </row>
    <row r="168" spans="1:12" s="33" customFormat="1" ht="42.95" customHeight="1" x14ac:dyDescent="0.25">
      <c r="A168" s="173" t="s">
        <v>1182</v>
      </c>
      <c r="B168" s="353"/>
      <c r="C168" s="325"/>
      <c r="D168" s="176" t="s">
        <v>1183</v>
      </c>
      <c r="E168" s="188"/>
      <c r="F168" s="133"/>
      <c r="G168" s="133"/>
      <c r="H168" s="137">
        <f t="shared" si="7"/>
        <v>0</v>
      </c>
      <c r="I168" s="138" t="s">
        <v>27</v>
      </c>
      <c r="J168" s="139"/>
      <c r="K168" s="139"/>
      <c r="L168" s="137">
        <f t="shared" si="8"/>
        <v>0</v>
      </c>
    </row>
    <row r="169" spans="1:12" s="33" customFormat="1" ht="42.95" customHeight="1" x14ac:dyDescent="0.25">
      <c r="A169" s="173" t="s">
        <v>1184</v>
      </c>
      <c r="B169" s="353"/>
      <c r="C169" s="361" t="s">
        <v>1185</v>
      </c>
      <c r="D169" s="176" t="s">
        <v>1186</v>
      </c>
      <c r="E169" s="188"/>
      <c r="F169" s="133"/>
      <c r="G169" s="133"/>
      <c r="H169" s="137">
        <f t="shared" si="7"/>
        <v>0</v>
      </c>
      <c r="I169" s="138" t="s">
        <v>27</v>
      </c>
      <c r="J169" s="139"/>
      <c r="K169" s="139"/>
      <c r="L169" s="137">
        <f t="shared" si="8"/>
        <v>0</v>
      </c>
    </row>
    <row r="170" spans="1:12" s="33" customFormat="1" ht="42.95" customHeight="1" x14ac:dyDescent="0.25">
      <c r="A170" s="173" t="s">
        <v>1187</v>
      </c>
      <c r="B170" s="354"/>
      <c r="C170" s="361"/>
      <c r="D170" s="176" t="s">
        <v>1188</v>
      </c>
      <c r="E170" s="188"/>
      <c r="F170" s="133"/>
      <c r="G170" s="133"/>
      <c r="H170" s="137">
        <f t="shared" si="7"/>
        <v>0</v>
      </c>
      <c r="I170" s="138" t="s">
        <v>27</v>
      </c>
      <c r="J170" s="139"/>
      <c r="K170" s="139"/>
      <c r="L170" s="137">
        <f t="shared" si="8"/>
        <v>0</v>
      </c>
    </row>
    <row r="171" spans="1:12" s="33" customFormat="1" ht="42.95" customHeight="1" x14ac:dyDescent="0.25">
      <c r="A171" s="173" t="s">
        <v>1189</v>
      </c>
      <c r="B171" s="289" t="s">
        <v>1190</v>
      </c>
      <c r="C171" s="323" t="s">
        <v>1191</v>
      </c>
      <c r="D171" s="178" t="s">
        <v>1089</v>
      </c>
      <c r="E171" s="188"/>
      <c r="F171" s="133"/>
      <c r="G171" s="133"/>
      <c r="H171" s="137">
        <f t="shared" si="7"/>
        <v>0</v>
      </c>
      <c r="I171" s="138" t="s">
        <v>27</v>
      </c>
      <c r="J171" s="139"/>
      <c r="K171" s="139"/>
      <c r="L171" s="137">
        <f t="shared" si="8"/>
        <v>0</v>
      </c>
    </row>
    <row r="172" spans="1:12" s="33" customFormat="1" ht="42.95" customHeight="1" x14ac:dyDescent="0.25">
      <c r="A172" s="173" t="s">
        <v>1192</v>
      </c>
      <c r="B172" s="290"/>
      <c r="C172" s="324"/>
      <c r="D172" s="178" t="s">
        <v>1193</v>
      </c>
      <c r="E172" s="188"/>
      <c r="F172" s="133"/>
      <c r="G172" s="133"/>
      <c r="H172" s="137">
        <f t="shared" si="7"/>
        <v>0</v>
      </c>
      <c r="I172" s="138" t="s">
        <v>27</v>
      </c>
      <c r="J172" s="139"/>
      <c r="K172" s="139"/>
      <c r="L172" s="137">
        <f t="shared" si="8"/>
        <v>0</v>
      </c>
    </row>
    <row r="173" spans="1:12" s="33" customFormat="1" ht="27.95" customHeight="1" x14ac:dyDescent="0.25">
      <c r="A173" s="173"/>
      <c r="B173" s="339" t="s">
        <v>1194</v>
      </c>
      <c r="C173" s="317"/>
      <c r="D173" s="318"/>
      <c r="E173" s="190"/>
      <c r="F173" s="191"/>
      <c r="G173" s="191"/>
      <c r="H173" s="143"/>
      <c r="I173" s="192"/>
      <c r="J173" s="191"/>
      <c r="K173" s="191"/>
      <c r="L173" s="146"/>
    </row>
    <row r="174" spans="1:12" s="33" customFormat="1" ht="42.95" customHeight="1" x14ac:dyDescent="0.25">
      <c r="A174" s="173" t="s">
        <v>1195</v>
      </c>
      <c r="B174" s="352" t="s">
        <v>194</v>
      </c>
      <c r="C174" s="174" t="s">
        <v>857</v>
      </c>
      <c r="D174" s="314" t="s">
        <v>1196</v>
      </c>
      <c r="E174" s="188"/>
      <c r="F174" s="133"/>
      <c r="G174" s="133"/>
      <c r="H174" s="137">
        <f t="shared" si="7"/>
        <v>0</v>
      </c>
      <c r="I174" s="138" t="s">
        <v>27</v>
      </c>
      <c r="J174" s="139"/>
      <c r="K174" s="139"/>
      <c r="L174" s="137">
        <f t="shared" si="8"/>
        <v>0</v>
      </c>
    </row>
    <row r="175" spans="1:12" s="33" customFormat="1" ht="42.95" customHeight="1" x14ac:dyDescent="0.25">
      <c r="A175" s="173" t="s">
        <v>1197</v>
      </c>
      <c r="B175" s="354"/>
      <c r="C175" s="118" t="s">
        <v>860</v>
      </c>
      <c r="D175" s="314"/>
      <c r="E175" s="188"/>
      <c r="F175" s="133"/>
      <c r="G175" s="133"/>
      <c r="H175" s="137">
        <f t="shared" si="7"/>
        <v>0</v>
      </c>
      <c r="I175" s="138" t="s">
        <v>27</v>
      </c>
      <c r="J175" s="139"/>
      <c r="K175" s="139"/>
      <c r="L175" s="137">
        <f t="shared" si="8"/>
        <v>0</v>
      </c>
    </row>
    <row r="176" spans="1:12" s="33" customFormat="1" ht="42.95" customHeight="1" x14ac:dyDescent="0.25">
      <c r="A176" s="173" t="s">
        <v>1198</v>
      </c>
      <c r="B176" s="352" t="s">
        <v>1058</v>
      </c>
      <c r="C176" s="319" t="s">
        <v>1059</v>
      </c>
      <c r="D176" s="176" t="s">
        <v>1060</v>
      </c>
      <c r="E176" s="188"/>
      <c r="F176" s="133"/>
      <c r="G176" s="133"/>
      <c r="H176" s="137">
        <f t="shared" si="7"/>
        <v>0</v>
      </c>
      <c r="I176" s="138" t="s">
        <v>27</v>
      </c>
      <c r="J176" s="139"/>
      <c r="K176" s="139"/>
      <c r="L176" s="137">
        <f t="shared" si="8"/>
        <v>0</v>
      </c>
    </row>
    <row r="177" spans="1:12" s="33" customFormat="1" ht="42.95" customHeight="1" x14ac:dyDescent="0.25">
      <c r="A177" s="173" t="s">
        <v>1199</v>
      </c>
      <c r="B177" s="354"/>
      <c r="C177" s="320"/>
      <c r="D177" s="176" t="s">
        <v>1062</v>
      </c>
      <c r="E177" s="188"/>
      <c r="F177" s="133"/>
      <c r="G177" s="133"/>
      <c r="H177" s="137">
        <f t="shared" si="7"/>
        <v>0</v>
      </c>
      <c r="I177" s="138" t="s">
        <v>27</v>
      </c>
      <c r="J177" s="139"/>
      <c r="K177" s="139"/>
      <c r="L177" s="137">
        <f t="shared" si="8"/>
        <v>0</v>
      </c>
    </row>
    <row r="178" spans="1:12" s="33" customFormat="1" ht="42.95" customHeight="1" x14ac:dyDescent="0.25">
      <c r="A178" s="173" t="s">
        <v>1200</v>
      </c>
      <c r="B178" s="352" t="s">
        <v>1145</v>
      </c>
      <c r="C178" s="345" t="s">
        <v>1201</v>
      </c>
      <c r="D178" s="176" t="s">
        <v>1202</v>
      </c>
      <c r="E178" s="188"/>
      <c r="F178" s="133"/>
      <c r="G178" s="133"/>
      <c r="H178" s="137">
        <f t="shared" si="7"/>
        <v>0</v>
      </c>
      <c r="I178" s="138" t="s">
        <v>27</v>
      </c>
      <c r="J178" s="139"/>
      <c r="K178" s="139"/>
      <c r="L178" s="137">
        <f t="shared" si="8"/>
        <v>0</v>
      </c>
    </row>
    <row r="179" spans="1:12" s="33" customFormat="1" ht="42.95" customHeight="1" x14ac:dyDescent="0.25">
      <c r="A179" s="173" t="s">
        <v>1203</v>
      </c>
      <c r="B179" s="353"/>
      <c r="C179" s="335"/>
      <c r="D179" s="176" t="s">
        <v>1152</v>
      </c>
      <c r="E179" s="188"/>
      <c r="F179" s="133"/>
      <c r="G179" s="133"/>
      <c r="H179" s="137">
        <f t="shared" si="7"/>
        <v>0</v>
      </c>
      <c r="I179" s="138" t="s">
        <v>27</v>
      </c>
      <c r="J179" s="139"/>
      <c r="K179" s="139"/>
      <c r="L179" s="137">
        <f t="shared" si="8"/>
        <v>0</v>
      </c>
    </row>
    <row r="180" spans="1:12" s="33" customFormat="1" ht="42.95" customHeight="1" x14ac:dyDescent="0.25">
      <c r="A180" s="173" t="s">
        <v>1204</v>
      </c>
      <c r="B180" s="353"/>
      <c r="C180" s="124" t="s">
        <v>1161</v>
      </c>
      <c r="D180" s="176" t="s">
        <v>1085</v>
      </c>
      <c r="E180" s="188"/>
      <c r="F180" s="133"/>
      <c r="G180" s="133"/>
      <c r="H180" s="137">
        <f t="shared" si="7"/>
        <v>0</v>
      </c>
      <c r="I180" s="138" t="s">
        <v>27</v>
      </c>
      <c r="J180" s="139"/>
      <c r="K180" s="139"/>
      <c r="L180" s="137">
        <f t="shared" si="8"/>
        <v>0</v>
      </c>
    </row>
    <row r="181" spans="1:12" s="33" customFormat="1" ht="42.95" customHeight="1" x14ac:dyDescent="0.25">
      <c r="A181" s="173" t="s">
        <v>1205</v>
      </c>
      <c r="B181" s="353"/>
      <c r="C181" s="345" t="s">
        <v>1135</v>
      </c>
      <c r="D181" s="176" t="s">
        <v>1163</v>
      </c>
      <c r="E181" s="188"/>
      <c r="F181" s="133"/>
      <c r="G181" s="133"/>
      <c r="H181" s="137">
        <f t="shared" si="7"/>
        <v>0</v>
      </c>
      <c r="I181" s="138" t="s">
        <v>27</v>
      </c>
      <c r="J181" s="139"/>
      <c r="K181" s="139"/>
      <c r="L181" s="137">
        <f t="shared" si="8"/>
        <v>0</v>
      </c>
    </row>
    <row r="182" spans="1:12" s="33" customFormat="1" ht="42.95" customHeight="1" x14ac:dyDescent="0.25">
      <c r="A182" s="173" t="s">
        <v>1206</v>
      </c>
      <c r="B182" s="353"/>
      <c r="C182" s="335"/>
      <c r="D182" s="176" t="s">
        <v>1138</v>
      </c>
      <c r="E182" s="188"/>
      <c r="F182" s="133"/>
      <c r="G182" s="133"/>
      <c r="H182" s="137">
        <f t="shared" si="7"/>
        <v>0</v>
      </c>
      <c r="I182" s="138" t="s">
        <v>27</v>
      </c>
      <c r="J182" s="139"/>
      <c r="K182" s="139"/>
      <c r="L182" s="137">
        <f t="shared" si="8"/>
        <v>0</v>
      </c>
    </row>
    <row r="183" spans="1:12" s="33" customFormat="1" ht="42.95" customHeight="1" x14ac:dyDescent="0.25">
      <c r="A183" s="173" t="s">
        <v>1207</v>
      </c>
      <c r="B183" s="354"/>
      <c r="C183" s="122" t="s">
        <v>1173</v>
      </c>
      <c r="D183" s="176" t="s">
        <v>1109</v>
      </c>
      <c r="E183" s="188"/>
      <c r="F183" s="133"/>
      <c r="G183" s="133"/>
      <c r="H183" s="137">
        <f t="shared" si="7"/>
        <v>0</v>
      </c>
      <c r="I183" s="138" t="s">
        <v>27</v>
      </c>
      <c r="J183" s="139"/>
      <c r="K183" s="139"/>
      <c r="L183" s="137">
        <f t="shared" si="8"/>
        <v>0</v>
      </c>
    </row>
    <row r="184" spans="1:12" s="33" customFormat="1" ht="42.95" customHeight="1" x14ac:dyDescent="0.25">
      <c r="A184" s="173" t="s">
        <v>1208</v>
      </c>
      <c r="B184" s="352" t="s">
        <v>1119</v>
      </c>
      <c r="C184" s="319" t="s">
        <v>1209</v>
      </c>
      <c r="D184" s="176" t="s">
        <v>1210</v>
      </c>
      <c r="E184" s="188"/>
      <c r="F184" s="133"/>
      <c r="G184" s="133"/>
      <c r="H184" s="137">
        <f t="shared" si="7"/>
        <v>0</v>
      </c>
      <c r="I184" s="138" t="s">
        <v>27</v>
      </c>
      <c r="J184" s="139"/>
      <c r="K184" s="139"/>
      <c r="L184" s="137">
        <f t="shared" si="8"/>
        <v>0</v>
      </c>
    </row>
    <row r="185" spans="1:12" s="33" customFormat="1" ht="42.95" customHeight="1" x14ac:dyDescent="0.25">
      <c r="A185" s="173" t="s">
        <v>1211</v>
      </c>
      <c r="B185" s="353"/>
      <c r="C185" s="322"/>
      <c r="D185" s="176" t="s">
        <v>1132</v>
      </c>
      <c r="E185" s="188"/>
      <c r="F185" s="133"/>
      <c r="G185" s="133"/>
      <c r="H185" s="137">
        <f t="shared" si="7"/>
        <v>0</v>
      </c>
      <c r="I185" s="138" t="s">
        <v>27</v>
      </c>
      <c r="J185" s="139"/>
      <c r="K185" s="139"/>
      <c r="L185" s="137">
        <f t="shared" si="8"/>
        <v>0</v>
      </c>
    </row>
    <row r="186" spans="1:12" s="33" customFormat="1" ht="42.95" customHeight="1" x14ac:dyDescent="0.25">
      <c r="A186" s="173" t="s">
        <v>1212</v>
      </c>
      <c r="B186" s="353"/>
      <c r="C186" s="319" t="s">
        <v>1185</v>
      </c>
      <c r="D186" s="176" t="s">
        <v>1186</v>
      </c>
      <c r="E186" s="188"/>
      <c r="F186" s="133"/>
      <c r="G186" s="133"/>
      <c r="H186" s="137">
        <f t="shared" si="7"/>
        <v>0</v>
      </c>
      <c r="I186" s="138" t="s">
        <v>27</v>
      </c>
      <c r="J186" s="139"/>
      <c r="K186" s="139"/>
      <c r="L186" s="137">
        <f t="shared" si="8"/>
        <v>0</v>
      </c>
    </row>
    <row r="187" spans="1:12" s="33" customFormat="1" ht="42.95" customHeight="1" x14ac:dyDescent="0.25">
      <c r="A187" s="173" t="s">
        <v>1213</v>
      </c>
      <c r="B187" s="353"/>
      <c r="C187" s="320"/>
      <c r="D187" s="176" t="s">
        <v>1188</v>
      </c>
      <c r="E187" s="188"/>
      <c r="F187" s="133"/>
      <c r="G187" s="133"/>
      <c r="H187" s="137">
        <f t="shared" si="7"/>
        <v>0</v>
      </c>
      <c r="I187" s="138" t="s">
        <v>27</v>
      </c>
      <c r="J187" s="139"/>
      <c r="K187" s="139"/>
      <c r="L187" s="137">
        <f t="shared" si="8"/>
        <v>0</v>
      </c>
    </row>
    <row r="188" spans="1:12" s="33" customFormat="1" ht="42.95" customHeight="1" x14ac:dyDescent="0.25">
      <c r="A188" s="173" t="s">
        <v>1214</v>
      </c>
      <c r="B188" s="353"/>
      <c r="C188" s="319" t="s">
        <v>1215</v>
      </c>
      <c r="D188" s="176" t="s">
        <v>1216</v>
      </c>
      <c r="E188" s="188"/>
      <c r="F188" s="133"/>
      <c r="G188" s="133"/>
      <c r="H188" s="137">
        <f t="shared" si="7"/>
        <v>0</v>
      </c>
      <c r="I188" s="138" t="s">
        <v>27</v>
      </c>
      <c r="J188" s="139"/>
      <c r="K188" s="139"/>
      <c r="L188" s="137">
        <f t="shared" si="8"/>
        <v>0</v>
      </c>
    </row>
    <row r="189" spans="1:12" s="33" customFormat="1" ht="42.95" customHeight="1" x14ac:dyDescent="0.25">
      <c r="A189" s="173" t="s">
        <v>1217</v>
      </c>
      <c r="B189" s="353"/>
      <c r="C189" s="322"/>
      <c r="D189" s="176" t="s">
        <v>866</v>
      </c>
      <c r="E189" s="188"/>
      <c r="F189" s="133"/>
      <c r="G189" s="133"/>
      <c r="H189" s="137">
        <f t="shared" si="7"/>
        <v>0</v>
      </c>
      <c r="I189" s="138" t="s">
        <v>27</v>
      </c>
      <c r="J189" s="139"/>
      <c r="K189" s="139"/>
      <c r="L189" s="137">
        <f t="shared" si="8"/>
        <v>0</v>
      </c>
    </row>
    <row r="190" spans="1:12" s="33" customFormat="1" ht="42.95" customHeight="1" x14ac:dyDescent="0.25">
      <c r="A190" s="173" t="s">
        <v>1218</v>
      </c>
      <c r="B190" s="353"/>
      <c r="C190" s="319" t="s">
        <v>871</v>
      </c>
      <c r="D190" s="176" t="s">
        <v>840</v>
      </c>
      <c r="E190" s="188"/>
      <c r="F190" s="133"/>
      <c r="G190" s="133"/>
      <c r="H190" s="137">
        <f t="shared" si="7"/>
        <v>0</v>
      </c>
      <c r="I190" s="138" t="s">
        <v>27</v>
      </c>
      <c r="J190" s="139"/>
      <c r="K190" s="139"/>
      <c r="L190" s="137">
        <f t="shared" si="8"/>
        <v>0</v>
      </c>
    </row>
    <row r="191" spans="1:12" s="33" customFormat="1" ht="42.95" customHeight="1" x14ac:dyDescent="0.25">
      <c r="A191" s="173" t="s">
        <v>1219</v>
      </c>
      <c r="B191" s="354"/>
      <c r="C191" s="320"/>
      <c r="D191" s="176" t="s">
        <v>1220</v>
      </c>
      <c r="E191" s="188"/>
      <c r="F191" s="133"/>
      <c r="G191" s="133"/>
      <c r="H191" s="137">
        <f t="shared" si="7"/>
        <v>0</v>
      </c>
      <c r="I191" s="138" t="s">
        <v>27</v>
      </c>
      <c r="J191" s="139"/>
      <c r="K191" s="139"/>
      <c r="L191" s="137">
        <f t="shared" si="8"/>
        <v>0</v>
      </c>
    </row>
    <row r="192" spans="1:12" s="33" customFormat="1" ht="42.95" customHeight="1" x14ac:dyDescent="0.25">
      <c r="A192" s="173" t="s">
        <v>1221</v>
      </c>
      <c r="B192" s="352" t="s">
        <v>194</v>
      </c>
      <c r="C192" s="174" t="s">
        <v>857</v>
      </c>
      <c r="D192" s="314" t="s">
        <v>858</v>
      </c>
      <c r="E192" s="188"/>
      <c r="F192" s="133"/>
      <c r="G192" s="133"/>
      <c r="H192" s="137">
        <f t="shared" si="7"/>
        <v>0</v>
      </c>
      <c r="I192" s="138" t="s">
        <v>27</v>
      </c>
      <c r="J192" s="139"/>
      <c r="K192" s="139"/>
      <c r="L192" s="137">
        <f t="shared" si="8"/>
        <v>0</v>
      </c>
    </row>
    <row r="193" spans="1:12" s="33" customFormat="1" ht="42.95" customHeight="1" x14ac:dyDescent="0.25">
      <c r="A193" s="173" t="s">
        <v>1222</v>
      </c>
      <c r="B193" s="354"/>
      <c r="C193" s="118" t="s">
        <v>860</v>
      </c>
      <c r="D193" s="314"/>
      <c r="E193" s="188"/>
      <c r="F193" s="133"/>
      <c r="G193" s="133"/>
      <c r="H193" s="137">
        <f t="shared" si="7"/>
        <v>0</v>
      </c>
      <c r="I193" s="138" t="s">
        <v>27</v>
      </c>
      <c r="J193" s="139"/>
      <c r="K193" s="139"/>
      <c r="L193" s="137">
        <f t="shared" si="8"/>
        <v>0</v>
      </c>
    </row>
    <row r="194" spans="1:12" s="33" customFormat="1" ht="42.95" customHeight="1" x14ac:dyDescent="0.25">
      <c r="A194" s="173" t="s">
        <v>1223</v>
      </c>
      <c r="B194" s="352" t="s">
        <v>1028</v>
      </c>
      <c r="C194" s="319" t="s">
        <v>1224</v>
      </c>
      <c r="D194" s="176" t="s">
        <v>1030</v>
      </c>
      <c r="E194" s="188"/>
      <c r="F194" s="133"/>
      <c r="G194" s="133"/>
      <c r="H194" s="137">
        <f t="shared" si="7"/>
        <v>0</v>
      </c>
      <c r="I194" s="138" t="s">
        <v>27</v>
      </c>
      <c r="J194" s="139"/>
      <c r="K194" s="139"/>
      <c r="L194" s="137">
        <f t="shared" si="8"/>
        <v>0</v>
      </c>
    </row>
    <row r="195" spans="1:12" s="33" customFormat="1" ht="42.95" customHeight="1" x14ac:dyDescent="0.25">
      <c r="A195" s="173" t="s">
        <v>1225</v>
      </c>
      <c r="B195" s="353"/>
      <c r="C195" s="322"/>
      <c r="D195" s="176" t="s">
        <v>1226</v>
      </c>
      <c r="E195" s="188"/>
      <c r="F195" s="133"/>
      <c r="G195" s="133"/>
      <c r="H195" s="137">
        <f t="shared" si="7"/>
        <v>0</v>
      </c>
      <c r="I195" s="138" t="s">
        <v>27</v>
      </c>
      <c r="J195" s="139"/>
      <c r="K195" s="139"/>
      <c r="L195" s="137">
        <f t="shared" si="8"/>
        <v>0</v>
      </c>
    </row>
    <row r="196" spans="1:12" s="33" customFormat="1" ht="42.95" customHeight="1" x14ac:dyDescent="0.25">
      <c r="A196" s="173" t="s">
        <v>1227</v>
      </c>
      <c r="B196" s="353"/>
      <c r="C196" s="319" t="s">
        <v>1228</v>
      </c>
      <c r="D196" s="176" t="s">
        <v>897</v>
      </c>
      <c r="E196" s="188"/>
      <c r="F196" s="133"/>
      <c r="G196" s="133"/>
      <c r="H196" s="137">
        <f t="shared" si="7"/>
        <v>0</v>
      </c>
      <c r="I196" s="138" t="s">
        <v>27</v>
      </c>
      <c r="J196" s="139"/>
      <c r="K196" s="139"/>
      <c r="L196" s="137">
        <f t="shared" si="8"/>
        <v>0</v>
      </c>
    </row>
    <row r="197" spans="1:12" s="33" customFormat="1" ht="42.95" customHeight="1" x14ac:dyDescent="0.25">
      <c r="A197" s="173" t="s">
        <v>1229</v>
      </c>
      <c r="B197" s="353"/>
      <c r="C197" s="320"/>
      <c r="D197" s="176" t="s">
        <v>1230</v>
      </c>
      <c r="E197" s="188"/>
      <c r="F197" s="133"/>
      <c r="G197" s="133"/>
      <c r="H197" s="137">
        <f t="shared" si="7"/>
        <v>0</v>
      </c>
      <c r="I197" s="138" t="s">
        <v>27</v>
      </c>
      <c r="J197" s="139"/>
      <c r="K197" s="139"/>
      <c r="L197" s="137">
        <f t="shared" si="8"/>
        <v>0</v>
      </c>
    </row>
    <row r="198" spans="1:12" s="33" customFormat="1" ht="42.95" customHeight="1" x14ac:dyDescent="0.25">
      <c r="A198" s="173" t="s">
        <v>1231</v>
      </c>
      <c r="B198" s="354"/>
      <c r="C198" s="320"/>
      <c r="D198" s="176" t="s">
        <v>1038</v>
      </c>
      <c r="E198" s="188"/>
      <c r="F198" s="133"/>
      <c r="G198" s="133"/>
      <c r="H198" s="137">
        <f t="shared" si="7"/>
        <v>0</v>
      </c>
      <c r="I198" s="138" t="s">
        <v>27</v>
      </c>
      <c r="J198" s="139"/>
      <c r="K198" s="139"/>
      <c r="L198" s="137">
        <f t="shared" si="8"/>
        <v>0</v>
      </c>
    </row>
    <row r="199" spans="1:12" s="33" customFormat="1" ht="42.95" customHeight="1" x14ac:dyDescent="0.25">
      <c r="A199" s="173" t="s">
        <v>1232</v>
      </c>
      <c r="B199" s="289" t="s">
        <v>1233</v>
      </c>
      <c r="C199" s="319" t="s">
        <v>1234</v>
      </c>
      <c r="D199" s="176" t="s">
        <v>1235</v>
      </c>
      <c r="E199" s="188"/>
      <c r="F199" s="133"/>
      <c r="G199" s="133"/>
      <c r="H199" s="137">
        <f t="shared" si="7"/>
        <v>0</v>
      </c>
      <c r="I199" s="138" t="s">
        <v>27</v>
      </c>
      <c r="J199" s="139"/>
      <c r="K199" s="139"/>
      <c r="L199" s="137">
        <f t="shared" si="8"/>
        <v>0</v>
      </c>
    </row>
    <row r="200" spans="1:12" s="33" customFormat="1" ht="42.95" customHeight="1" x14ac:dyDescent="0.25">
      <c r="A200" s="173" t="s">
        <v>1236</v>
      </c>
      <c r="B200" s="290"/>
      <c r="C200" s="320"/>
      <c r="D200" s="176" t="s">
        <v>1237</v>
      </c>
      <c r="E200" s="188"/>
      <c r="F200" s="133"/>
      <c r="G200" s="133"/>
      <c r="H200" s="137">
        <f t="shared" si="7"/>
        <v>0</v>
      </c>
      <c r="I200" s="138" t="s">
        <v>27</v>
      </c>
      <c r="J200" s="139"/>
      <c r="K200" s="139"/>
      <c r="L200" s="137">
        <f t="shared" si="8"/>
        <v>0</v>
      </c>
    </row>
    <row r="201" spans="1:12" s="33" customFormat="1" ht="57" x14ac:dyDescent="0.25">
      <c r="A201" s="173" t="s">
        <v>1238</v>
      </c>
      <c r="B201" s="290"/>
      <c r="C201" s="176" t="s">
        <v>1239</v>
      </c>
      <c r="D201" s="176" t="s">
        <v>1109</v>
      </c>
      <c r="E201" s="188"/>
      <c r="F201" s="133"/>
      <c r="G201" s="133"/>
      <c r="H201" s="137">
        <f t="shared" si="7"/>
        <v>0</v>
      </c>
      <c r="I201" s="138" t="s">
        <v>27</v>
      </c>
      <c r="J201" s="139"/>
      <c r="K201" s="139"/>
      <c r="L201" s="137">
        <f t="shared" si="8"/>
        <v>0</v>
      </c>
    </row>
    <row r="202" spans="1:12" s="33" customFormat="1" ht="42.95" customHeight="1" x14ac:dyDescent="0.25">
      <c r="A202" s="173" t="s">
        <v>1240</v>
      </c>
      <c r="B202" s="290"/>
      <c r="C202" s="176" t="s">
        <v>845</v>
      </c>
      <c r="D202" s="176" t="s">
        <v>1085</v>
      </c>
      <c r="E202" s="188"/>
      <c r="F202" s="133"/>
      <c r="G202" s="133"/>
      <c r="H202" s="137">
        <f t="shared" si="7"/>
        <v>0</v>
      </c>
      <c r="I202" s="138" t="s">
        <v>27</v>
      </c>
      <c r="J202" s="139"/>
      <c r="K202" s="139"/>
      <c r="L202" s="137">
        <f t="shared" si="8"/>
        <v>0</v>
      </c>
    </row>
    <row r="203" spans="1:12" s="33" customFormat="1" ht="57" x14ac:dyDescent="0.25">
      <c r="A203" s="173" t="s">
        <v>1241</v>
      </c>
      <c r="B203" s="290"/>
      <c r="C203" s="176" t="s">
        <v>1242</v>
      </c>
      <c r="D203" s="176" t="s">
        <v>1243</v>
      </c>
      <c r="E203" s="188"/>
      <c r="F203" s="133"/>
      <c r="G203" s="133"/>
      <c r="H203" s="137">
        <f t="shared" si="7"/>
        <v>0</v>
      </c>
      <c r="I203" s="138" t="s">
        <v>27</v>
      </c>
      <c r="J203" s="139"/>
      <c r="K203" s="139"/>
      <c r="L203" s="137">
        <f t="shared" si="8"/>
        <v>0</v>
      </c>
    </row>
    <row r="204" spans="1:12" s="33" customFormat="1" ht="42.95" customHeight="1" x14ac:dyDescent="0.25">
      <c r="A204" s="173" t="s">
        <v>1244</v>
      </c>
      <c r="B204" s="290"/>
      <c r="C204" s="174" t="s">
        <v>1245</v>
      </c>
      <c r="D204" s="176" t="s">
        <v>1246</v>
      </c>
      <c r="E204" s="188"/>
      <c r="F204" s="133"/>
      <c r="G204" s="133"/>
      <c r="H204" s="137">
        <f t="shared" si="7"/>
        <v>0</v>
      </c>
      <c r="I204" s="138" t="s">
        <v>27</v>
      </c>
      <c r="J204" s="139"/>
      <c r="K204" s="139"/>
      <c r="L204" s="137">
        <f t="shared" si="8"/>
        <v>0</v>
      </c>
    </row>
    <row r="205" spans="1:12" s="33" customFormat="1" ht="42.95" customHeight="1" x14ac:dyDescent="0.25">
      <c r="A205" s="173" t="s">
        <v>1247</v>
      </c>
      <c r="B205" s="290"/>
      <c r="C205" s="314" t="s">
        <v>1135</v>
      </c>
      <c r="D205" s="176" t="s">
        <v>1163</v>
      </c>
      <c r="E205" s="188"/>
      <c r="F205" s="133"/>
      <c r="G205" s="133"/>
      <c r="H205" s="137">
        <f t="shared" si="7"/>
        <v>0</v>
      </c>
      <c r="I205" s="138" t="s">
        <v>27</v>
      </c>
      <c r="J205" s="139"/>
      <c r="K205" s="139"/>
      <c r="L205" s="137">
        <f t="shared" si="8"/>
        <v>0</v>
      </c>
    </row>
    <row r="206" spans="1:12" s="33" customFormat="1" ht="42.95" customHeight="1" x14ac:dyDescent="0.25">
      <c r="A206" s="173" t="s">
        <v>1248</v>
      </c>
      <c r="B206" s="356"/>
      <c r="C206" s="319"/>
      <c r="D206" s="176" t="s">
        <v>1138</v>
      </c>
      <c r="E206" s="188"/>
      <c r="F206" s="133"/>
      <c r="G206" s="133"/>
      <c r="H206" s="137">
        <f t="shared" si="7"/>
        <v>0</v>
      </c>
      <c r="I206" s="138" t="s">
        <v>27</v>
      </c>
      <c r="J206" s="139"/>
      <c r="K206" s="139"/>
      <c r="L206" s="137">
        <f t="shared" si="8"/>
        <v>0</v>
      </c>
    </row>
    <row r="207" spans="1:12" s="33" customFormat="1" ht="42.95" customHeight="1" x14ac:dyDescent="0.25">
      <c r="A207" s="173" t="s">
        <v>1249</v>
      </c>
      <c r="B207" s="289" t="s">
        <v>1250</v>
      </c>
      <c r="C207" s="319" t="s">
        <v>1251</v>
      </c>
      <c r="D207" s="176" t="s">
        <v>1252</v>
      </c>
      <c r="E207" s="188"/>
      <c r="F207" s="133"/>
      <c r="G207" s="133"/>
      <c r="H207" s="137">
        <f t="shared" si="7"/>
        <v>0</v>
      </c>
      <c r="I207" s="138" t="s">
        <v>27</v>
      </c>
      <c r="J207" s="139"/>
      <c r="K207" s="139"/>
      <c r="L207" s="137">
        <f t="shared" si="8"/>
        <v>0</v>
      </c>
    </row>
    <row r="208" spans="1:12" s="33" customFormat="1" ht="42.95" customHeight="1" x14ac:dyDescent="0.25">
      <c r="A208" s="173" t="s">
        <v>1253</v>
      </c>
      <c r="B208" s="290"/>
      <c r="C208" s="322"/>
      <c r="D208" s="176" t="s">
        <v>951</v>
      </c>
      <c r="E208" s="188"/>
      <c r="F208" s="133"/>
      <c r="G208" s="133"/>
      <c r="H208" s="137">
        <f t="shared" si="7"/>
        <v>0</v>
      </c>
      <c r="I208" s="138" t="s">
        <v>27</v>
      </c>
      <c r="J208" s="139"/>
      <c r="K208" s="139"/>
      <c r="L208" s="137">
        <f t="shared" si="8"/>
        <v>0</v>
      </c>
    </row>
    <row r="209" spans="1:12" s="33" customFormat="1" ht="42.95" customHeight="1" x14ac:dyDescent="0.25">
      <c r="A209" s="173" t="s">
        <v>1254</v>
      </c>
      <c r="B209" s="356"/>
      <c r="C209" s="174" t="s">
        <v>1255</v>
      </c>
      <c r="D209" s="176" t="s">
        <v>840</v>
      </c>
      <c r="E209" s="188"/>
      <c r="F209" s="133"/>
      <c r="G209" s="133"/>
      <c r="H209" s="137">
        <f t="shared" si="7"/>
        <v>0</v>
      </c>
      <c r="I209" s="138" t="s">
        <v>27</v>
      </c>
      <c r="J209" s="139"/>
      <c r="K209" s="139"/>
      <c r="L209" s="137">
        <f t="shared" si="8"/>
        <v>0</v>
      </c>
    </row>
    <row r="210" spans="1:12" s="33" customFormat="1" ht="42.95" customHeight="1" x14ac:dyDescent="0.25">
      <c r="A210" s="173" t="s">
        <v>1256</v>
      </c>
      <c r="B210" s="352" t="s">
        <v>1119</v>
      </c>
      <c r="C210" s="319" t="s">
        <v>1215</v>
      </c>
      <c r="D210" s="176" t="s">
        <v>864</v>
      </c>
      <c r="E210" s="188"/>
      <c r="F210" s="133"/>
      <c r="G210" s="133"/>
      <c r="H210" s="137">
        <f t="shared" si="7"/>
        <v>0</v>
      </c>
      <c r="I210" s="138" t="s">
        <v>27</v>
      </c>
      <c r="J210" s="139"/>
      <c r="K210" s="139"/>
      <c r="L210" s="137">
        <f t="shared" si="8"/>
        <v>0</v>
      </c>
    </row>
    <row r="211" spans="1:12" s="33" customFormat="1" ht="42.95" customHeight="1" x14ac:dyDescent="0.25">
      <c r="A211" s="173" t="s">
        <v>1257</v>
      </c>
      <c r="B211" s="353"/>
      <c r="C211" s="322"/>
      <c r="D211" s="176" t="s">
        <v>866</v>
      </c>
      <c r="E211" s="188"/>
      <c r="F211" s="133"/>
      <c r="G211" s="133"/>
      <c r="H211" s="137">
        <f t="shared" si="7"/>
        <v>0</v>
      </c>
      <c r="I211" s="138" t="s">
        <v>27</v>
      </c>
      <c r="J211" s="139"/>
      <c r="K211" s="139"/>
      <c r="L211" s="137">
        <f t="shared" si="8"/>
        <v>0</v>
      </c>
    </row>
    <row r="212" spans="1:12" s="33" customFormat="1" ht="42.95" customHeight="1" x14ac:dyDescent="0.25">
      <c r="A212" s="173" t="s">
        <v>1258</v>
      </c>
      <c r="B212" s="353"/>
      <c r="C212" s="319" t="s">
        <v>871</v>
      </c>
      <c r="D212" s="176" t="s">
        <v>840</v>
      </c>
      <c r="E212" s="188"/>
      <c r="F212" s="133"/>
      <c r="G212" s="133"/>
      <c r="H212" s="137">
        <f t="shared" si="7"/>
        <v>0</v>
      </c>
      <c r="I212" s="138" t="s">
        <v>27</v>
      </c>
      <c r="J212" s="139"/>
      <c r="K212" s="139"/>
      <c r="L212" s="137">
        <f t="shared" si="8"/>
        <v>0</v>
      </c>
    </row>
    <row r="213" spans="1:12" s="33" customFormat="1" ht="42.95" customHeight="1" x14ac:dyDescent="0.25">
      <c r="A213" s="173" t="s">
        <v>1259</v>
      </c>
      <c r="B213" s="354"/>
      <c r="C213" s="322"/>
      <c r="D213" s="176" t="s">
        <v>1220</v>
      </c>
      <c r="E213" s="188"/>
      <c r="F213" s="133"/>
      <c r="G213" s="133"/>
      <c r="H213" s="137">
        <f t="shared" si="7"/>
        <v>0</v>
      </c>
      <c r="I213" s="138" t="s">
        <v>27</v>
      </c>
      <c r="J213" s="139"/>
      <c r="K213" s="139"/>
      <c r="L213" s="137">
        <f t="shared" si="8"/>
        <v>0</v>
      </c>
    </row>
    <row r="214" spans="1:12" s="33" customFormat="1" ht="42.95" customHeight="1" x14ac:dyDescent="0.25">
      <c r="A214" s="173" t="s">
        <v>1260</v>
      </c>
      <c r="B214" s="352"/>
      <c r="C214" s="319"/>
      <c r="D214" s="176"/>
      <c r="E214" s="188"/>
      <c r="F214" s="133"/>
      <c r="G214" s="133"/>
      <c r="H214" s="137">
        <f t="shared" ref="H214:H215" si="10">SUM(F214*G214)</f>
        <v>0</v>
      </c>
      <c r="I214" s="138" t="s">
        <v>27</v>
      </c>
      <c r="J214" s="139"/>
      <c r="K214" s="139"/>
      <c r="L214" s="137">
        <f t="shared" ref="L214:L215" si="11">SUM(J214*K214)</f>
        <v>0</v>
      </c>
    </row>
    <row r="215" spans="1:12" s="33" customFormat="1" ht="42.95" customHeight="1" x14ac:dyDescent="0.25">
      <c r="A215" s="173" t="s">
        <v>1261</v>
      </c>
      <c r="B215" s="354"/>
      <c r="C215" s="322"/>
      <c r="D215" s="176"/>
      <c r="E215" s="188"/>
      <c r="F215" s="133"/>
      <c r="G215" s="133"/>
      <c r="H215" s="137">
        <f t="shared" si="10"/>
        <v>0</v>
      </c>
      <c r="I215" s="138" t="s">
        <v>27</v>
      </c>
      <c r="J215" s="139"/>
      <c r="K215" s="139"/>
      <c r="L215" s="137">
        <f t="shared" si="11"/>
        <v>0</v>
      </c>
    </row>
    <row r="216" spans="1:12" x14ac:dyDescent="0.2">
      <c r="A216" s="6"/>
      <c r="B216" s="7"/>
      <c r="C216" s="46"/>
      <c r="D216" s="46"/>
      <c r="E216" s="8"/>
      <c r="F216" s="7"/>
      <c r="G216" s="7"/>
      <c r="H216" s="7"/>
      <c r="I216" s="9"/>
      <c r="J216" s="7"/>
      <c r="K216" s="7"/>
      <c r="L216" s="7"/>
    </row>
    <row r="217" spans="1:12" ht="15" thickBot="1" x14ac:dyDescent="0.25">
      <c r="D217" s="34"/>
    </row>
    <row r="218" spans="1:12" ht="15" x14ac:dyDescent="0.25">
      <c r="A218" s="266" t="s">
        <v>98</v>
      </c>
      <c r="B218" s="267"/>
      <c r="C218" s="37"/>
      <c r="D218" s="38" t="s">
        <v>100</v>
      </c>
      <c r="E218" s="39"/>
      <c r="F218" s="257" t="s">
        <v>101</v>
      </c>
      <c r="G218" s="258"/>
      <c r="H218" s="258"/>
      <c r="I218" s="259"/>
    </row>
    <row r="219" spans="1:12" ht="17.25" x14ac:dyDescent="0.25">
      <c r="A219" s="255" t="s">
        <v>102</v>
      </c>
      <c r="B219" s="307"/>
      <c r="C219" s="40">
        <v>44160</v>
      </c>
      <c r="D219" s="41" t="s">
        <v>1262</v>
      </c>
      <c r="E219" s="129" t="s">
        <v>1263</v>
      </c>
      <c r="F219" s="260"/>
      <c r="G219" s="261"/>
      <c r="H219" s="261"/>
      <c r="I219" s="262"/>
    </row>
    <row r="220" spans="1:12" ht="18" thickBot="1" x14ac:dyDescent="0.3">
      <c r="A220" s="251" t="s">
        <v>104</v>
      </c>
      <c r="B220" s="252"/>
      <c r="C220" s="42"/>
      <c r="D220" s="43" t="s">
        <v>100</v>
      </c>
      <c r="E220" s="44"/>
      <c r="F220" s="263"/>
      <c r="G220" s="264"/>
      <c r="H220" s="264"/>
      <c r="I220" s="265"/>
    </row>
  </sheetData>
  <sheetProtection password="C62C" sheet="1" objects="1" scenarios="1" formatCells="0" insertRows="0" deleteRows="0" selectLockedCells="1"/>
  <mergeCells count="140">
    <mergeCell ref="A219:B219"/>
    <mergeCell ref="A220:B220"/>
    <mergeCell ref="F218:I220"/>
    <mergeCell ref="B207:B209"/>
    <mergeCell ref="C207:C208"/>
    <mergeCell ref="B210:B213"/>
    <mergeCell ref="C210:C211"/>
    <mergeCell ref="C212:C213"/>
    <mergeCell ref="A218:B218"/>
    <mergeCell ref="B192:B193"/>
    <mergeCell ref="D192:D193"/>
    <mergeCell ref="B194:B198"/>
    <mergeCell ref="C194:C195"/>
    <mergeCell ref="C196:C198"/>
    <mergeCell ref="B199:B206"/>
    <mergeCell ref="C199:C200"/>
    <mergeCell ref="C205:C206"/>
    <mergeCell ref="B214:B215"/>
    <mergeCell ref="C214:C215"/>
    <mergeCell ref="B178:B183"/>
    <mergeCell ref="C178:C179"/>
    <mergeCell ref="C181:C182"/>
    <mergeCell ref="B184:B191"/>
    <mergeCell ref="C184:C185"/>
    <mergeCell ref="C186:C187"/>
    <mergeCell ref="C188:C189"/>
    <mergeCell ref="C190:C191"/>
    <mergeCell ref="B171:B172"/>
    <mergeCell ref="C171:C172"/>
    <mergeCell ref="B173:D173"/>
    <mergeCell ref="B174:B175"/>
    <mergeCell ref="D174:D175"/>
    <mergeCell ref="B176:B177"/>
    <mergeCell ref="C176:C177"/>
    <mergeCell ref="B161:B163"/>
    <mergeCell ref="C161:C162"/>
    <mergeCell ref="B164:B170"/>
    <mergeCell ref="C164:C165"/>
    <mergeCell ref="C167:C168"/>
    <mergeCell ref="C169:C170"/>
    <mergeCell ref="B148:B160"/>
    <mergeCell ref="C148:C149"/>
    <mergeCell ref="C150:C151"/>
    <mergeCell ref="C152:C155"/>
    <mergeCell ref="C157:C158"/>
    <mergeCell ref="C159:C160"/>
    <mergeCell ref="B141:B142"/>
    <mergeCell ref="C141:C142"/>
    <mergeCell ref="B143:D143"/>
    <mergeCell ref="B144:B145"/>
    <mergeCell ref="D144:D145"/>
    <mergeCell ref="B146:B147"/>
    <mergeCell ref="C146:C147"/>
    <mergeCell ref="B129:B131"/>
    <mergeCell ref="C129:C130"/>
    <mergeCell ref="B132:B134"/>
    <mergeCell ref="C132:C134"/>
    <mergeCell ref="B135:B140"/>
    <mergeCell ref="C135:C137"/>
    <mergeCell ref="C138:C140"/>
    <mergeCell ref="B114:B122"/>
    <mergeCell ref="C116:C117"/>
    <mergeCell ref="C118:C121"/>
    <mergeCell ref="B123:B125"/>
    <mergeCell ref="C123:C125"/>
    <mergeCell ref="B126:B128"/>
    <mergeCell ref="C126:C128"/>
    <mergeCell ref="B107:B108"/>
    <mergeCell ref="C107:C108"/>
    <mergeCell ref="B109:D109"/>
    <mergeCell ref="B110:B111"/>
    <mergeCell ref="B112:B113"/>
    <mergeCell ref="C112:C113"/>
    <mergeCell ref="B95:B96"/>
    <mergeCell ref="C95:C96"/>
    <mergeCell ref="B98:B102"/>
    <mergeCell ref="C98:C99"/>
    <mergeCell ref="C100:C102"/>
    <mergeCell ref="B103:B106"/>
    <mergeCell ref="C103:C104"/>
    <mergeCell ref="C105:C106"/>
    <mergeCell ref="B84:B90"/>
    <mergeCell ref="C84:C86"/>
    <mergeCell ref="C87:C88"/>
    <mergeCell ref="C89:C90"/>
    <mergeCell ref="B91:B94"/>
    <mergeCell ref="C91:C92"/>
    <mergeCell ref="C93:C94"/>
    <mergeCell ref="B72:B80"/>
    <mergeCell ref="C72:C74"/>
    <mergeCell ref="C75:C76"/>
    <mergeCell ref="C77:C78"/>
    <mergeCell ref="C79:C80"/>
    <mergeCell ref="B81:B83"/>
    <mergeCell ref="C81:C83"/>
    <mergeCell ref="B60:B62"/>
    <mergeCell ref="C60:C62"/>
    <mergeCell ref="B63:B71"/>
    <mergeCell ref="C63:C64"/>
    <mergeCell ref="C65:C66"/>
    <mergeCell ref="C67:C68"/>
    <mergeCell ref="C69:C70"/>
    <mergeCell ref="B51:B57"/>
    <mergeCell ref="C51:C52"/>
    <mergeCell ref="C53:C54"/>
    <mergeCell ref="C55:C57"/>
    <mergeCell ref="B58:B59"/>
    <mergeCell ref="B41:B43"/>
    <mergeCell ref="C41:C43"/>
    <mergeCell ref="B44:B48"/>
    <mergeCell ref="C44:C45"/>
    <mergeCell ref="C46:C47"/>
    <mergeCell ref="B49:B50"/>
    <mergeCell ref="C49:C50"/>
    <mergeCell ref="D28:D29"/>
    <mergeCell ref="C30:C32"/>
    <mergeCell ref="B34:D34"/>
    <mergeCell ref="B35:B37"/>
    <mergeCell ref="B38:B39"/>
    <mergeCell ref="D38:D39"/>
    <mergeCell ref="A15:B15"/>
    <mergeCell ref="C15:D15"/>
    <mergeCell ref="B30:B32"/>
    <mergeCell ref="A3:B3"/>
    <mergeCell ref="C3:D3"/>
    <mergeCell ref="A5:B5"/>
    <mergeCell ref="C5:D5"/>
    <mergeCell ref="A7:B7"/>
    <mergeCell ref="C7:D7"/>
    <mergeCell ref="F17:H17"/>
    <mergeCell ref="B19:D19"/>
    <mergeCell ref="B20:B27"/>
    <mergeCell ref="C20:C21"/>
    <mergeCell ref="C26:C27"/>
    <mergeCell ref="A9:B9"/>
    <mergeCell ref="C9:D9"/>
    <mergeCell ref="A11:B11"/>
    <mergeCell ref="C11:D11"/>
    <mergeCell ref="A13:B13"/>
    <mergeCell ref="C13:D13"/>
  </mergeCells>
  <conditionalFormatting sqref="H20:H215">
    <cfRule type="cellIs" dxfId="86" priority="5" operator="between">
      <formula>1</formula>
      <formula>6</formula>
    </cfRule>
    <cfRule type="cellIs" dxfId="85" priority="6" operator="between">
      <formula>16</formula>
      <formula>36</formula>
    </cfRule>
    <cfRule type="cellIs" dxfId="84" priority="7" operator="between">
      <formula>11</formula>
      <formula>15</formula>
    </cfRule>
    <cfRule type="cellIs" dxfId="83" priority="8" operator="between">
      <formula>7</formula>
      <formula>10</formula>
    </cfRule>
  </conditionalFormatting>
  <conditionalFormatting sqref="L20:L215">
    <cfRule type="cellIs" dxfId="82" priority="1" operator="between">
      <formula>1</formula>
      <formula>6</formula>
    </cfRule>
    <cfRule type="cellIs" dxfId="81" priority="2" operator="between">
      <formula>16</formula>
      <formula>36</formula>
    </cfRule>
    <cfRule type="cellIs" dxfId="80" priority="3" operator="between">
      <formula>11</formula>
      <formula>15</formula>
    </cfRule>
    <cfRule type="cellIs" dxfId="79" priority="4" operator="between">
      <formula>7</formula>
      <formula>10</formula>
    </cfRule>
  </conditionalFormatting>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00"/>
  </sheetPr>
  <dimension ref="A3:L99"/>
  <sheetViews>
    <sheetView zoomScale="80" zoomScaleNormal="80" workbookViewId="0"/>
  </sheetViews>
  <sheetFormatPr defaultColWidth="8.875" defaultRowHeight="14.25" x14ac:dyDescent="0.2"/>
  <cols>
    <col min="1" max="1" width="10.375" style="27" bestFit="1" customWidth="1"/>
    <col min="2" max="2" width="19.875" style="27" customWidth="1"/>
    <col min="3" max="3" width="21.125" style="27" customWidth="1"/>
    <col min="4" max="4" width="51.625" style="27" customWidth="1"/>
    <col min="5" max="5" width="30.625" style="27" customWidth="1"/>
    <col min="6" max="8" width="8.875" style="27"/>
    <col min="9" max="9" width="44.625" style="27" customWidth="1"/>
    <col min="10" max="16384" width="8.875" style="27"/>
  </cols>
  <sheetData>
    <row r="3" spans="1:12" ht="15" x14ac:dyDescent="0.2">
      <c r="A3" s="253" t="s">
        <v>0</v>
      </c>
      <c r="B3" s="253"/>
      <c r="C3" s="254" t="s">
        <v>1264</v>
      </c>
      <c r="D3" s="254"/>
      <c r="E3" s="1"/>
    </row>
    <row r="4" spans="1:12" x14ac:dyDescent="0.2">
      <c r="C4" s="2"/>
      <c r="D4" s="2"/>
      <c r="E4" s="2"/>
      <c r="I4" s="30"/>
      <c r="J4" s="30"/>
      <c r="K4" s="30"/>
      <c r="L4" s="30"/>
    </row>
    <row r="5" spans="1:12" ht="15" x14ac:dyDescent="0.2">
      <c r="A5" s="253" t="s">
        <v>2</v>
      </c>
      <c r="B5" s="253"/>
      <c r="C5" s="254" t="s">
        <v>3</v>
      </c>
      <c r="D5" s="254"/>
      <c r="E5" s="1"/>
      <c r="F5" s="2"/>
      <c r="G5" s="2"/>
      <c r="H5" s="2"/>
      <c r="I5" s="30"/>
      <c r="J5" s="30"/>
      <c r="K5" s="30"/>
      <c r="L5" s="30"/>
    </row>
    <row r="6" spans="1:12" ht="15" x14ac:dyDescent="0.2">
      <c r="A6" s="3"/>
      <c r="B6" s="3"/>
      <c r="C6" s="2"/>
      <c r="D6" s="2"/>
      <c r="E6" s="2"/>
      <c r="I6" s="30"/>
      <c r="J6" s="4"/>
      <c r="K6" s="4"/>
      <c r="L6" s="4"/>
    </row>
    <row r="7" spans="1:12" ht="15" x14ac:dyDescent="0.2">
      <c r="A7" s="253" t="s">
        <v>4</v>
      </c>
      <c r="B7" s="253"/>
      <c r="C7" s="254" t="s">
        <v>1265</v>
      </c>
      <c r="D7" s="254"/>
      <c r="E7" s="1"/>
      <c r="I7" s="30"/>
      <c r="J7" s="30"/>
      <c r="K7" s="30"/>
      <c r="L7" s="30"/>
    </row>
    <row r="8" spans="1:12" ht="15" x14ac:dyDescent="0.2">
      <c r="A8" s="3"/>
      <c r="B8" s="3"/>
      <c r="C8" s="2"/>
      <c r="D8" s="2"/>
      <c r="E8" s="2"/>
      <c r="I8" s="30"/>
      <c r="J8" s="30"/>
      <c r="K8" s="30"/>
      <c r="L8" s="30"/>
    </row>
    <row r="9" spans="1:12" ht="15" x14ac:dyDescent="0.2">
      <c r="A9" s="268" t="s">
        <v>6</v>
      </c>
      <c r="B9" s="268"/>
      <c r="C9" s="309" t="s">
        <v>1266</v>
      </c>
      <c r="D9" s="310"/>
      <c r="E9" s="31"/>
      <c r="F9" s="25"/>
      <c r="G9" s="25"/>
      <c r="H9" s="25"/>
      <c r="I9" s="30"/>
      <c r="J9" s="30"/>
      <c r="K9" s="30"/>
      <c r="L9" s="30"/>
    </row>
    <row r="10" spans="1:12" ht="15" x14ac:dyDescent="0.25">
      <c r="A10" s="5"/>
      <c r="B10" s="5"/>
      <c r="C10" s="2"/>
      <c r="D10" s="2"/>
      <c r="E10" s="2"/>
      <c r="I10" s="30"/>
      <c r="J10" s="30"/>
      <c r="K10" s="30"/>
      <c r="L10" s="30"/>
    </row>
    <row r="11" spans="1:12" ht="15" x14ac:dyDescent="0.25">
      <c r="A11" s="273" t="s">
        <v>7</v>
      </c>
      <c r="B11" s="273"/>
      <c r="C11" s="362"/>
      <c r="D11" s="363"/>
      <c r="E11" s="32"/>
      <c r="I11" s="30"/>
      <c r="J11" s="30"/>
      <c r="K11" s="30"/>
      <c r="L11" s="30"/>
    </row>
    <row r="12" spans="1:12" ht="15" x14ac:dyDescent="0.25">
      <c r="A12" s="5"/>
      <c r="B12" s="5"/>
      <c r="C12" s="2"/>
      <c r="D12" s="2"/>
      <c r="E12" s="2"/>
      <c r="I12" s="30"/>
      <c r="J12" s="30"/>
      <c r="K12" s="30"/>
      <c r="L12" s="30"/>
    </row>
    <row r="13" spans="1:12" ht="15" x14ac:dyDescent="0.25">
      <c r="A13" s="273" t="s">
        <v>10</v>
      </c>
      <c r="B13" s="273"/>
      <c r="C13" s="254"/>
      <c r="D13" s="254"/>
      <c r="E13" s="1"/>
      <c r="I13" s="30"/>
      <c r="J13" s="30"/>
      <c r="K13" s="30"/>
      <c r="L13" s="30"/>
    </row>
    <row r="14" spans="1:12" x14ac:dyDescent="0.2">
      <c r="A14" s="2"/>
      <c r="B14" s="2"/>
      <c r="I14" s="30"/>
      <c r="J14" s="30"/>
      <c r="K14" s="30"/>
      <c r="L14" s="30"/>
    </row>
    <row r="15" spans="1:12" ht="15" x14ac:dyDescent="0.25">
      <c r="A15" s="294" t="s">
        <v>12</v>
      </c>
      <c r="B15" s="295"/>
      <c r="C15" s="296" t="str">
        <f>'D1 Car parks &amp; access'!C16:D16</f>
        <v>South Lakes</v>
      </c>
      <c r="D15" s="297"/>
      <c r="F15" s="315"/>
      <c r="G15" s="315"/>
      <c r="H15" s="315"/>
    </row>
    <row r="16" spans="1:12" x14ac:dyDescent="0.2">
      <c r="A16" s="2"/>
      <c r="B16" s="2"/>
    </row>
    <row r="17" spans="1:12" s="33" customFormat="1" ht="30" x14ac:dyDescent="0.25">
      <c r="A17" s="130" t="s">
        <v>14</v>
      </c>
      <c r="B17" s="131" t="s">
        <v>15</v>
      </c>
      <c r="C17" s="132" t="s">
        <v>16</v>
      </c>
      <c r="D17" s="132" t="s">
        <v>17</v>
      </c>
      <c r="E17" s="132" t="s">
        <v>18</v>
      </c>
      <c r="F17" s="130" t="s">
        <v>19</v>
      </c>
      <c r="G17" s="130" t="s">
        <v>20</v>
      </c>
      <c r="H17" s="130" t="s">
        <v>21</v>
      </c>
      <c r="I17" s="132" t="s">
        <v>22</v>
      </c>
      <c r="J17" s="130" t="s">
        <v>19</v>
      </c>
      <c r="K17" s="130" t="s">
        <v>20</v>
      </c>
      <c r="L17" s="130" t="s">
        <v>21</v>
      </c>
    </row>
    <row r="18" spans="1:12" s="33" customFormat="1" ht="23.1" customHeight="1" x14ac:dyDescent="0.25">
      <c r="A18" s="157"/>
      <c r="B18" s="286" t="s">
        <v>1267</v>
      </c>
      <c r="C18" s="287"/>
      <c r="D18" s="288"/>
      <c r="E18" s="35"/>
      <c r="F18" s="36"/>
      <c r="G18" s="36"/>
      <c r="H18" s="36"/>
      <c r="I18" s="35"/>
      <c r="J18" s="36"/>
      <c r="K18" s="36"/>
      <c r="L18" s="45"/>
    </row>
    <row r="19" spans="1:12" s="33" customFormat="1" ht="27.95" customHeight="1" x14ac:dyDescent="0.25">
      <c r="A19" s="157"/>
      <c r="B19" s="364" t="s">
        <v>1267</v>
      </c>
      <c r="C19" s="364" t="s">
        <v>1268</v>
      </c>
      <c r="D19" s="199" t="s">
        <v>1269</v>
      </c>
      <c r="E19" s="200"/>
      <c r="F19" s="201"/>
      <c r="G19" s="201"/>
      <c r="H19" s="142"/>
      <c r="I19" s="160"/>
      <c r="J19" s="142"/>
      <c r="K19" s="142"/>
      <c r="L19" s="202"/>
    </row>
    <row r="20" spans="1:12" s="33" customFormat="1" ht="42.95" customHeight="1" x14ac:dyDescent="0.25">
      <c r="A20" s="133" t="s">
        <v>1270</v>
      </c>
      <c r="B20" s="365"/>
      <c r="C20" s="365"/>
      <c r="D20" s="203" t="s">
        <v>1271</v>
      </c>
      <c r="E20" s="204"/>
      <c r="F20" s="205"/>
      <c r="G20" s="205"/>
      <c r="H20" s="137">
        <f>SUM(F20*G20)</f>
        <v>0</v>
      </c>
      <c r="I20" s="138" t="s">
        <v>1272</v>
      </c>
      <c r="J20" s="136"/>
      <c r="K20" s="136"/>
      <c r="L20" s="137">
        <f>SUM(J20*K20)</f>
        <v>0</v>
      </c>
    </row>
    <row r="21" spans="1:12" s="33" customFormat="1" ht="42.95" customHeight="1" x14ac:dyDescent="0.25">
      <c r="A21" s="133" t="s">
        <v>1273</v>
      </c>
      <c r="B21" s="365"/>
      <c r="C21" s="365"/>
      <c r="D21" s="203" t="s">
        <v>1274</v>
      </c>
      <c r="E21" s="204"/>
      <c r="F21" s="205"/>
      <c r="G21" s="205"/>
      <c r="H21" s="137">
        <f t="shared" ref="H21:H84" si="0">SUM(F21*G21)</f>
        <v>0</v>
      </c>
      <c r="I21" s="138" t="s">
        <v>1272</v>
      </c>
      <c r="J21" s="136"/>
      <c r="K21" s="136"/>
      <c r="L21" s="137">
        <f t="shared" ref="L21:L84" si="1">SUM(J21*K21)</f>
        <v>0</v>
      </c>
    </row>
    <row r="22" spans="1:12" s="33" customFormat="1" ht="42.95" customHeight="1" x14ac:dyDescent="0.25">
      <c r="A22" s="133" t="s">
        <v>1275</v>
      </c>
      <c r="B22" s="365"/>
      <c r="C22" s="365"/>
      <c r="D22" s="203" t="s">
        <v>1276</v>
      </c>
      <c r="E22" s="204"/>
      <c r="F22" s="205"/>
      <c r="G22" s="205"/>
      <c r="H22" s="137">
        <f t="shared" si="0"/>
        <v>0</v>
      </c>
      <c r="I22" s="138" t="s">
        <v>1272</v>
      </c>
      <c r="J22" s="136"/>
      <c r="K22" s="136"/>
      <c r="L22" s="137">
        <f t="shared" si="1"/>
        <v>0</v>
      </c>
    </row>
    <row r="23" spans="1:12" s="33" customFormat="1" ht="42.95" customHeight="1" x14ac:dyDescent="0.25">
      <c r="A23" s="133" t="s">
        <v>1277</v>
      </c>
      <c r="B23" s="365"/>
      <c r="C23" s="365"/>
      <c r="D23" s="203" t="s">
        <v>1278</v>
      </c>
      <c r="E23" s="204"/>
      <c r="F23" s="205"/>
      <c r="G23" s="205"/>
      <c r="H23" s="137">
        <f t="shared" si="0"/>
        <v>0</v>
      </c>
      <c r="I23" s="138" t="s">
        <v>1272</v>
      </c>
      <c r="J23" s="136"/>
      <c r="K23" s="136"/>
      <c r="L23" s="137">
        <f t="shared" si="1"/>
        <v>0</v>
      </c>
    </row>
    <row r="24" spans="1:12" s="33" customFormat="1" ht="42.95" customHeight="1" x14ac:dyDescent="0.25">
      <c r="A24" s="133" t="s">
        <v>1279</v>
      </c>
      <c r="B24" s="365"/>
      <c r="C24" s="365"/>
      <c r="D24" s="203" t="s">
        <v>1280</v>
      </c>
      <c r="E24" s="204"/>
      <c r="F24" s="205"/>
      <c r="G24" s="205"/>
      <c r="H24" s="137">
        <f t="shared" si="0"/>
        <v>0</v>
      </c>
      <c r="I24" s="138" t="s">
        <v>1272</v>
      </c>
      <c r="J24" s="136"/>
      <c r="K24" s="136"/>
      <c r="L24" s="137">
        <f t="shared" si="1"/>
        <v>0</v>
      </c>
    </row>
    <row r="25" spans="1:12" s="33" customFormat="1" ht="42.95" customHeight="1" x14ac:dyDescent="0.25">
      <c r="A25" s="133" t="s">
        <v>1281</v>
      </c>
      <c r="B25" s="365"/>
      <c r="C25" s="365"/>
      <c r="D25" s="203" t="s">
        <v>1282</v>
      </c>
      <c r="E25" s="204"/>
      <c r="F25" s="205"/>
      <c r="G25" s="205"/>
      <c r="H25" s="137">
        <f t="shared" si="0"/>
        <v>0</v>
      </c>
      <c r="I25" s="138" t="s">
        <v>1272</v>
      </c>
      <c r="J25" s="136"/>
      <c r="K25" s="136"/>
      <c r="L25" s="137">
        <f t="shared" si="1"/>
        <v>0</v>
      </c>
    </row>
    <row r="26" spans="1:12" s="33" customFormat="1" ht="42.95" customHeight="1" x14ac:dyDescent="0.25">
      <c r="A26" s="133" t="s">
        <v>1283</v>
      </c>
      <c r="B26" s="365"/>
      <c r="C26" s="365"/>
      <c r="D26" s="203" t="s">
        <v>1284</v>
      </c>
      <c r="E26" s="204"/>
      <c r="F26" s="205"/>
      <c r="G26" s="205"/>
      <c r="H26" s="137">
        <f t="shared" si="0"/>
        <v>0</v>
      </c>
      <c r="I26" s="138" t="s">
        <v>1272</v>
      </c>
      <c r="J26" s="136"/>
      <c r="K26" s="136"/>
      <c r="L26" s="137">
        <f t="shared" si="1"/>
        <v>0</v>
      </c>
    </row>
    <row r="27" spans="1:12" s="33" customFormat="1" ht="27.95" customHeight="1" x14ac:dyDescent="0.25">
      <c r="A27" s="157"/>
      <c r="B27" s="365"/>
      <c r="C27" s="365"/>
      <c r="D27" s="206" t="s">
        <v>1285</v>
      </c>
      <c r="E27" s="200"/>
      <c r="F27" s="201"/>
      <c r="G27" s="201"/>
      <c r="H27" s="142"/>
      <c r="I27" s="160"/>
      <c r="J27" s="142"/>
      <c r="K27" s="142"/>
      <c r="L27" s="202"/>
    </row>
    <row r="28" spans="1:12" s="33" customFormat="1" ht="42.95" customHeight="1" x14ac:dyDescent="0.25">
      <c r="A28" s="133" t="s">
        <v>1286</v>
      </c>
      <c r="B28" s="365"/>
      <c r="C28" s="365"/>
      <c r="D28" s="203" t="s">
        <v>1287</v>
      </c>
      <c r="E28" s="204"/>
      <c r="F28" s="207"/>
      <c r="G28" s="207"/>
      <c r="H28" s="137">
        <f t="shared" si="0"/>
        <v>0</v>
      </c>
      <c r="I28" s="138" t="s">
        <v>1272</v>
      </c>
      <c r="J28" s="139"/>
      <c r="K28" s="139"/>
      <c r="L28" s="137">
        <f t="shared" si="1"/>
        <v>0</v>
      </c>
    </row>
    <row r="29" spans="1:12" s="33" customFormat="1" ht="42.95" customHeight="1" x14ac:dyDescent="0.25">
      <c r="A29" s="133" t="s">
        <v>1288</v>
      </c>
      <c r="B29" s="365"/>
      <c r="C29" s="365"/>
      <c r="D29" s="203" t="s">
        <v>1289</v>
      </c>
      <c r="E29" s="208"/>
      <c r="F29" s="209"/>
      <c r="G29" s="209"/>
      <c r="H29" s="137">
        <f t="shared" si="0"/>
        <v>0</v>
      </c>
      <c r="I29" s="138" t="s">
        <v>1272</v>
      </c>
      <c r="J29" s="139"/>
      <c r="K29" s="139"/>
      <c r="L29" s="137">
        <f t="shared" si="1"/>
        <v>0</v>
      </c>
    </row>
    <row r="30" spans="1:12" s="33" customFormat="1" ht="42.95" customHeight="1" x14ac:dyDescent="0.25">
      <c r="A30" s="133" t="s">
        <v>1290</v>
      </c>
      <c r="B30" s="365"/>
      <c r="C30" s="365"/>
      <c r="D30" s="203" t="s">
        <v>1278</v>
      </c>
      <c r="E30" s="208"/>
      <c r="F30" s="209"/>
      <c r="G30" s="209"/>
      <c r="H30" s="137">
        <f t="shared" si="0"/>
        <v>0</v>
      </c>
      <c r="I30" s="138" t="s">
        <v>1272</v>
      </c>
      <c r="J30" s="139"/>
      <c r="K30" s="139"/>
      <c r="L30" s="137">
        <f t="shared" si="1"/>
        <v>0</v>
      </c>
    </row>
    <row r="31" spans="1:12" s="33" customFormat="1" ht="42.95" customHeight="1" x14ac:dyDescent="0.25">
      <c r="A31" s="133" t="s">
        <v>1291</v>
      </c>
      <c r="B31" s="365"/>
      <c r="C31" s="365"/>
      <c r="D31" s="203" t="s">
        <v>1292</v>
      </c>
      <c r="E31" s="208"/>
      <c r="F31" s="209"/>
      <c r="G31" s="209"/>
      <c r="H31" s="137">
        <f t="shared" si="0"/>
        <v>0</v>
      </c>
      <c r="I31" s="138" t="s">
        <v>1272</v>
      </c>
      <c r="J31" s="139"/>
      <c r="K31" s="139"/>
      <c r="L31" s="137">
        <f t="shared" si="1"/>
        <v>0</v>
      </c>
    </row>
    <row r="32" spans="1:12" s="33" customFormat="1" ht="42.95" customHeight="1" x14ac:dyDescent="0.25">
      <c r="A32" s="133" t="s">
        <v>1293</v>
      </c>
      <c r="B32" s="365"/>
      <c r="C32" s="365"/>
      <c r="D32" s="203" t="s">
        <v>1294</v>
      </c>
      <c r="E32" s="208"/>
      <c r="F32" s="209"/>
      <c r="G32" s="209"/>
      <c r="H32" s="137">
        <f t="shared" si="0"/>
        <v>0</v>
      </c>
      <c r="I32" s="138" t="s">
        <v>1272</v>
      </c>
      <c r="J32" s="139"/>
      <c r="K32" s="139"/>
      <c r="L32" s="137">
        <f t="shared" si="1"/>
        <v>0</v>
      </c>
    </row>
    <row r="33" spans="1:12" s="33" customFormat="1" ht="42.95" customHeight="1" x14ac:dyDescent="0.25">
      <c r="A33" s="133" t="s">
        <v>1295</v>
      </c>
      <c r="B33" s="365"/>
      <c r="C33" s="365"/>
      <c r="D33" s="203" t="s">
        <v>1296</v>
      </c>
      <c r="E33" s="208"/>
      <c r="F33" s="209"/>
      <c r="G33" s="209"/>
      <c r="H33" s="137">
        <f t="shared" si="0"/>
        <v>0</v>
      </c>
      <c r="I33" s="138" t="s">
        <v>1272</v>
      </c>
      <c r="J33" s="139"/>
      <c r="K33" s="139"/>
      <c r="L33" s="137">
        <f t="shared" si="1"/>
        <v>0</v>
      </c>
    </row>
    <row r="34" spans="1:12" s="33" customFormat="1" ht="42.95" customHeight="1" x14ac:dyDescent="0.25">
      <c r="A34" s="133" t="s">
        <v>1297</v>
      </c>
      <c r="B34" s="365"/>
      <c r="C34" s="365"/>
      <c r="D34" s="203" t="s">
        <v>1298</v>
      </c>
      <c r="E34" s="208"/>
      <c r="F34" s="209"/>
      <c r="G34" s="209"/>
      <c r="H34" s="137">
        <f t="shared" si="0"/>
        <v>0</v>
      </c>
      <c r="I34" s="138" t="s">
        <v>1272</v>
      </c>
      <c r="J34" s="139"/>
      <c r="K34" s="139"/>
      <c r="L34" s="137">
        <f t="shared" si="1"/>
        <v>0</v>
      </c>
    </row>
    <row r="35" spans="1:12" s="33" customFormat="1" ht="42.95" customHeight="1" x14ac:dyDescent="0.25">
      <c r="A35" s="133" t="s">
        <v>1299</v>
      </c>
      <c r="B35" s="365"/>
      <c r="C35" s="365"/>
      <c r="D35" s="203" t="s">
        <v>1300</v>
      </c>
      <c r="E35" s="208"/>
      <c r="F35" s="209"/>
      <c r="G35" s="209"/>
      <c r="H35" s="137">
        <f t="shared" si="0"/>
        <v>0</v>
      </c>
      <c r="I35" s="138" t="s">
        <v>1272</v>
      </c>
      <c r="J35" s="139"/>
      <c r="K35" s="139"/>
      <c r="L35" s="137">
        <f t="shared" si="1"/>
        <v>0</v>
      </c>
    </row>
    <row r="36" spans="1:12" s="33" customFormat="1" ht="42.95" customHeight="1" x14ac:dyDescent="0.25">
      <c r="A36" s="133" t="s">
        <v>1301</v>
      </c>
      <c r="B36" s="365"/>
      <c r="C36" s="365"/>
      <c r="D36" s="203" t="s">
        <v>1302</v>
      </c>
      <c r="E36" s="208"/>
      <c r="F36" s="209"/>
      <c r="G36" s="209"/>
      <c r="H36" s="137">
        <f t="shared" si="0"/>
        <v>0</v>
      </c>
      <c r="I36" s="138" t="s">
        <v>1272</v>
      </c>
      <c r="J36" s="139"/>
      <c r="K36" s="139"/>
      <c r="L36" s="137">
        <f t="shared" si="1"/>
        <v>0</v>
      </c>
    </row>
    <row r="37" spans="1:12" s="33" customFormat="1" ht="42.95" customHeight="1" x14ac:dyDescent="0.25">
      <c r="A37" s="133" t="s">
        <v>1303</v>
      </c>
      <c r="B37" s="365"/>
      <c r="C37" s="365"/>
      <c r="D37" s="203" t="s">
        <v>1304</v>
      </c>
      <c r="E37" s="208"/>
      <c r="F37" s="209"/>
      <c r="G37" s="209"/>
      <c r="H37" s="137">
        <f t="shared" si="0"/>
        <v>0</v>
      </c>
      <c r="I37" s="138" t="s">
        <v>1272</v>
      </c>
      <c r="J37" s="139"/>
      <c r="K37" s="139"/>
      <c r="L37" s="137">
        <f t="shared" si="1"/>
        <v>0</v>
      </c>
    </row>
    <row r="38" spans="1:12" s="33" customFormat="1" ht="42.95" customHeight="1" x14ac:dyDescent="0.25">
      <c r="A38" s="133" t="s">
        <v>1305</v>
      </c>
      <c r="B38" s="365"/>
      <c r="C38" s="365"/>
      <c r="D38" s="203" t="s">
        <v>1306</v>
      </c>
      <c r="E38" s="208"/>
      <c r="F38" s="209"/>
      <c r="G38" s="209"/>
      <c r="H38" s="137">
        <f t="shared" si="0"/>
        <v>0</v>
      </c>
      <c r="I38" s="138" t="s">
        <v>1272</v>
      </c>
      <c r="J38" s="139"/>
      <c r="K38" s="139"/>
      <c r="L38" s="137">
        <f t="shared" si="1"/>
        <v>0</v>
      </c>
    </row>
    <row r="39" spans="1:12" s="33" customFormat="1" ht="42.95" customHeight="1" x14ac:dyDescent="0.25">
      <c r="A39" s="133" t="s">
        <v>1307</v>
      </c>
      <c r="B39" s="365"/>
      <c r="C39" s="365"/>
      <c r="D39" s="203" t="s">
        <v>1308</v>
      </c>
      <c r="E39" s="208"/>
      <c r="F39" s="209"/>
      <c r="G39" s="209"/>
      <c r="H39" s="137">
        <f t="shared" si="0"/>
        <v>0</v>
      </c>
      <c r="I39" s="138" t="s">
        <v>1272</v>
      </c>
      <c r="J39" s="139"/>
      <c r="K39" s="139"/>
      <c r="L39" s="137">
        <f t="shared" si="1"/>
        <v>0</v>
      </c>
    </row>
    <row r="40" spans="1:12" s="33" customFormat="1" ht="42.95" customHeight="1" x14ac:dyDescent="0.25">
      <c r="A40" s="133" t="s">
        <v>1309</v>
      </c>
      <c r="B40" s="365"/>
      <c r="C40" s="365"/>
      <c r="D40" s="203" t="s">
        <v>1310</v>
      </c>
      <c r="E40" s="208"/>
      <c r="F40" s="209"/>
      <c r="G40" s="209"/>
      <c r="H40" s="137">
        <f t="shared" si="0"/>
        <v>0</v>
      </c>
      <c r="I40" s="138" t="s">
        <v>1272</v>
      </c>
      <c r="J40" s="139"/>
      <c r="K40" s="139"/>
      <c r="L40" s="137">
        <f t="shared" si="1"/>
        <v>0</v>
      </c>
    </row>
    <row r="41" spans="1:12" s="33" customFormat="1" ht="42.95" customHeight="1" x14ac:dyDescent="0.25">
      <c r="A41" s="133" t="s">
        <v>1311</v>
      </c>
      <c r="B41" s="365"/>
      <c r="C41" s="365"/>
      <c r="D41" s="203" t="s">
        <v>1312</v>
      </c>
      <c r="E41" s="208"/>
      <c r="F41" s="209"/>
      <c r="G41" s="209"/>
      <c r="H41" s="137">
        <f t="shared" si="0"/>
        <v>0</v>
      </c>
      <c r="I41" s="138" t="s">
        <v>1272</v>
      </c>
      <c r="J41" s="139"/>
      <c r="K41" s="139"/>
      <c r="L41" s="137">
        <f t="shared" si="1"/>
        <v>0</v>
      </c>
    </row>
    <row r="42" spans="1:12" s="33" customFormat="1" ht="42.95" customHeight="1" x14ac:dyDescent="0.25">
      <c r="A42" s="133" t="s">
        <v>1313</v>
      </c>
      <c r="B42" s="365"/>
      <c r="C42" s="365"/>
      <c r="D42" s="203" t="s">
        <v>1314</v>
      </c>
      <c r="E42" s="208"/>
      <c r="F42" s="209"/>
      <c r="G42" s="209"/>
      <c r="H42" s="137">
        <f t="shared" si="0"/>
        <v>0</v>
      </c>
      <c r="I42" s="138" t="s">
        <v>1272</v>
      </c>
      <c r="J42" s="139"/>
      <c r="K42" s="139"/>
      <c r="L42" s="137">
        <f t="shared" si="1"/>
        <v>0</v>
      </c>
    </row>
    <row r="43" spans="1:12" s="33" customFormat="1" ht="42.95" customHeight="1" x14ac:dyDescent="0.25">
      <c r="A43" s="133" t="s">
        <v>1315</v>
      </c>
      <c r="B43" s="365"/>
      <c r="C43" s="365"/>
      <c r="D43" s="203" t="s">
        <v>1316</v>
      </c>
      <c r="E43" s="208"/>
      <c r="F43" s="209"/>
      <c r="G43" s="209"/>
      <c r="H43" s="137">
        <f t="shared" si="0"/>
        <v>0</v>
      </c>
      <c r="I43" s="138" t="s">
        <v>1272</v>
      </c>
      <c r="J43" s="139"/>
      <c r="K43" s="139"/>
      <c r="L43" s="137">
        <f t="shared" si="1"/>
        <v>0</v>
      </c>
    </row>
    <row r="44" spans="1:12" s="33" customFormat="1" ht="27.95" customHeight="1" x14ac:dyDescent="0.25">
      <c r="A44" s="157"/>
      <c r="B44" s="365"/>
      <c r="C44" s="365"/>
      <c r="D44" s="206" t="s">
        <v>1317</v>
      </c>
      <c r="E44" s="200"/>
      <c r="F44" s="201"/>
      <c r="G44" s="201"/>
      <c r="H44" s="142"/>
      <c r="I44" s="160"/>
      <c r="J44" s="142"/>
      <c r="K44" s="142"/>
      <c r="L44" s="202"/>
    </row>
    <row r="45" spans="1:12" s="33" customFormat="1" ht="42.95" customHeight="1" x14ac:dyDescent="0.25">
      <c r="A45" s="133" t="s">
        <v>1318</v>
      </c>
      <c r="B45" s="365"/>
      <c r="C45" s="365"/>
      <c r="D45" s="203" t="s">
        <v>1319</v>
      </c>
      <c r="E45" s="204"/>
      <c r="F45" s="207"/>
      <c r="G45" s="207"/>
      <c r="H45" s="137">
        <f t="shared" si="0"/>
        <v>0</v>
      </c>
      <c r="I45" s="138" t="s">
        <v>1272</v>
      </c>
      <c r="J45" s="139"/>
      <c r="K45" s="139"/>
      <c r="L45" s="137">
        <f t="shared" si="1"/>
        <v>0</v>
      </c>
    </row>
    <row r="46" spans="1:12" s="33" customFormat="1" ht="42.95" customHeight="1" x14ac:dyDescent="0.25">
      <c r="A46" s="133" t="s">
        <v>1320</v>
      </c>
      <c r="B46" s="365"/>
      <c r="C46" s="365"/>
      <c r="D46" s="203" t="s">
        <v>1321</v>
      </c>
      <c r="E46" s="208"/>
      <c r="F46" s="209"/>
      <c r="G46" s="209"/>
      <c r="H46" s="137">
        <f t="shared" si="0"/>
        <v>0</v>
      </c>
      <c r="I46" s="138" t="s">
        <v>1272</v>
      </c>
      <c r="J46" s="139"/>
      <c r="K46" s="139"/>
      <c r="L46" s="137">
        <f t="shared" si="1"/>
        <v>0</v>
      </c>
    </row>
    <row r="47" spans="1:12" s="33" customFormat="1" ht="42.95" customHeight="1" x14ac:dyDescent="0.25">
      <c r="A47" s="133" t="s">
        <v>1322</v>
      </c>
      <c r="B47" s="365"/>
      <c r="C47" s="365"/>
      <c r="D47" s="203" t="s">
        <v>1323</v>
      </c>
      <c r="E47" s="208"/>
      <c r="F47" s="209"/>
      <c r="G47" s="209"/>
      <c r="H47" s="137">
        <f t="shared" si="0"/>
        <v>0</v>
      </c>
      <c r="I47" s="138" t="s">
        <v>1272</v>
      </c>
      <c r="J47" s="139"/>
      <c r="K47" s="139"/>
      <c r="L47" s="137">
        <f t="shared" si="1"/>
        <v>0</v>
      </c>
    </row>
    <row r="48" spans="1:12" s="33" customFormat="1" ht="42.95" customHeight="1" x14ac:dyDescent="0.25">
      <c r="A48" s="133" t="s">
        <v>1324</v>
      </c>
      <c r="B48" s="365"/>
      <c r="C48" s="365"/>
      <c r="D48" s="203" t="s">
        <v>1325</v>
      </c>
      <c r="E48" s="208"/>
      <c r="F48" s="209"/>
      <c r="G48" s="209"/>
      <c r="H48" s="137">
        <f t="shared" si="0"/>
        <v>0</v>
      </c>
      <c r="I48" s="138" t="s">
        <v>1272</v>
      </c>
      <c r="J48" s="139"/>
      <c r="K48" s="139"/>
      <c r="L48" s="137">
        <f t="shared" si="1"/>
        <v>0</v>
      </c>
    </row>
    <row r="49" spans="1:12" s="33" customFormat="1" ht="42.95" customHeight="1" x14ac:dyDescent="0.25">
      <c r="A49" s="133" t="s">
        <v>1326</v>
      </c>
      <c r="B49" s="365"/>
      <c r="C49" s="365"/>
      <c r="D49" s="203" t="s">
        <v>1327</v>
      </c>
      <c r="E49" s="208"/>
      <c r="F49" s="209"/>
      <c r="G49" s="209"/>
      <c r="H49" s="137">
        <f t="shared" si="0"/>
        <v>0</v>
      </c>
      <c r="I49" s="138" t="s">
        <v>1272</v>
      </c>
      <c r="J49" s="139"/>
      <c r="K49" s="139"/>
      <c r="L49" s="137">
        <f t="shared" si="1"/>
        <v>0</v>
      </c>
    </row>
    <row r="50" spans="1:12" s="33" customFormat="1" ht="42.95" customHeight="1" x14ac:dyDescent="0.25">
      <c r="A50" s="133" t="s">
        <v>1328</v>
      </c>
      <c r="B50" s="365"/>
      <c r="C50" s="365"/>
      <c r="D50" s="203" t="s">
        <v>1329</v>
      </c>
      <c r="E50" s="208"/>
      <c r="F50" s="209"/>
      <c r="G50" s="209"/>
      <c r="H50" s="137">
        <f t="shared" si="0"/>
        <v>0</v>
      </c>
      <c r="I50" s="138" t="s">
        <v>1272</v>
      </c>
      <c r="J50" s="139"/>
      <c r="K50" s="139"/>
      <c r="L50" s="137">
        <f t="shared" si="1"/>
        <v>0</v>
      </c>
    </row>
    <row r="51" spans="1:12" s="33" customFormat="1" ht="42.95" customHeight="1" x14ac:dyDescent="0.25">
      <c r="A51" s="133" t="s">
        <v>1330</v>
      </c>
      <c r="B51" s="366"/>
      <c r="C51" s="366"/>
      <c r="D51" s="203" t="s">
        <v>1331</v>
      </c>
      <c r="E51" s="208"/>
      <c r="F51" s="209"/>
      <c r="G51" s="209"/>
      <c r="H51" s="137">
        <f t="shared" si="0"/>
        <v>0</v>
      </c>
      <c r="I51" s="138" t="s">
        <v>1272</v>
      </c>
      <c r="J51" s="139"/>
      <c r="K51" s="139"/>
      <c r="L51" s="137">
        <f t="shared" si="1"/>
        <v>0</v>
      </c>
    </row>
    <row r="52" spans="1:12" s="33" customFormat="1" ht="23.1" customHeight="1" x14ac:dyDescent="0.25">
      <c r="A52" s="157"/>
      <c r="B52" s="339" t="s">
        <v>1332</v>
      </c>
      <c r="C52" s="340"/>
      <c r="D52" s="318"/>
      <c r="E52" s="141"/>
      <c r="F52" s="142"/>
      <c r="G52" s="142"/>
      <c r="H52" s="142"/>
      <c r="I52" s="160"/>
      <c r="J52" s="142"/>
      <c r="K52" s="142"/>
      <c r="L52" s="202"/>
    </row>
    <row r="53" spans="1:12" s="33" customFormat="1" ht="27.95" customHeight="1" x14ac:dyDescent="0.25">
      <c r="A53" s="157"/>
      <c r="B53" s="289" t="s">
        <v>1332</v>
      </c>
      <c r="C53" s="367" t="s">
        <v>1333</v>
      </c>
      <c r="D53" s="210" t="s">
        <v>1334</v>
      </c>
      <c r="E53" s="141"/>
      <c r="F53" s="142"/>
      <c r="G53" s="142"/>
      <c r="H53" s="142"/>
      <c r="I53" s="160"/>
      <c r="J53" s="142"/>
      <c r="K53" s="142"/>
      <c r="L53" s="202"/>
    </row>
    <row r="54" spans="1:12" s="33" customFormat="1" ht="42.95" customHeight="1" x14ac:dyDescent="0.25">
      <c r="A54" s="133" t="s">
        <v>1335</v>
      </c>
      <c r="B54" s="290"/>
      <c r="C54" s="368"/>
      <c r="D54" s="211" t="s">
        <v>1336</v>
      </c>
      <c r="E54" s="135"/>
      <c r="F54" s="139"/>
      <c r="G54" s="139"/>
      <c r="H54" s="137">
        <f t="shared" si="0"/>
        <v>0</v>
      </c>
      <c r="I54" s="138" t="s">
        <v>1272</v>
      </c>
      <c r="J54" s="139"/>
      <c r="K54" s="139"/>
      <c r="L54" s="137">
        <f t="shared" si="1"/>
        <v>0</v>
      </c>
    </row>
    <row r="55" spans="1:12" s="33" customFormat="1" ht="42.95" customHeight="1" x14ac:dyDescent="0.25">
      <c r="A55" s="133" t="s">
        <v>1337</v>
      </c>
      <c r="B55" s="290"/>
      <c r="C55" s="368"/>
      <c r="D55" s="211" t="s">
        <v>1338</v>
      </c>
      <c r="E55" s="212"/>
      <c r="F55" s="133"/>
      <c r="G55" s="133"/>
      <c r="H55" s="137">
        <f t="shared" si="0"/>
        <v>0</v>
      </c>
      <c r="I55" s="138" t="s">
        <v>1272</v>
      </c>
      <c r="J55" s="139"/>
      <c r="K55" s="139"/>
      <c r="L55" s="137">
        <f t="shared" si="1"/>
        <v>0</v>
      </c>
    </row>
    <row r="56" spans="1:12" s="33" customFormat="1" ht="42.95" customHeight="1" x14ac:dyDescent="0.25">
      <c r="A56" s="133" t="s">
        <v>1339</v>
      </c>
      <c r="B56" s="290"/>
      <c r="C56" s="368"/>
      <c r="D56" s="211" t="s">
        <v>1340</v>
      </c>
      <c r="E56" s="212"/>
      <c r="F56" s="133"/>
      <c r="G56" s="133"/>
      <c r="H56" s="137">
        <f t="shared" si="0"/>
        <v>0</v>
      </c>
      <c r="I56" s="138" t="s">
        <v>1272</v>
      </c>
      <c r="J56" s="139"/>
      <c r="K56" s="139"/>
      <c r="L56" s="137">
        <f t="shared" si="1"/>
        <v>0</v>
      </c>
    </row>
    <row r="57" spans="1:12" s="33" customFormat="1" ht="42.95" customHeight="1" x14ac:dyDescent="0.25">
      <c r="A57" s="133" t="s">
        <v>1341</v>
      </c>
      <c r="B57" s="290"/>
      <c r="C57" s="368"/>
      <c r="D57" s="211" t="s">
        <v>1342</v>
      </c>
      <c r="E57" s="212"/>
      <c r="F57" s="133"/>
      <c r="G57" s="133"/>
      <c r="H57" s="137">
        <f t="shared" si="0"/>
        <v>0</v>
      </c>
      <c r="I57" s="138" t="s">
        <v>1272</v>
      </c>
      <c r="J57" s="139"/>
      <c r="K57" s="139"/>
      <c r="L57" s="137">
        <f t="shared" si="1"/>
        <v>0</v>
      </c>
    </row>
    <row r="58" spans="1:12" s="33" customFormat="1" ht="42.95" customHeight="1" x14ac:dyDescent="0.25">
      <c r="A58" s="133" t="s">
        <v>1343</v>
      </c>
      <c r="B58" s="290"/>
      <c r="C58" s="368"/>
      <c r="D58" s="211" t="s">
        <v>1344</v>
      </c>
      <c r="E58" s="212"/>
      <c r="F58" s="133"/>
      <c r="G58" s="133"/>
      <c r="H58" s="137">
        <f t="shared" si="0"/>
        <v>0</v>
      </c>
      <c r="I58" s="138" t="s">
        <v>1272</v>
      </c>
      <c r="J58" s="139"/>
      <c r="K58" s="139"/>
      <c r="L58" s="137">
        <f t="shared" si="1"/>
        <v>0</v>
      </c>
    </row>
    <row r="59" spans="1:12" s="33" customFormat="1" ht="42.95" customHeight="1" x14ac:dyDescent="0.25">
      <c r="A59" s="133" t="s">
        <v>1345</v>
      </c>
      <c r="B59" s="290"/>
      <c r="C59" s="368"/>
      <c r="D59" s="211" t="s">
        <v>1346</v>
      </c>
      <c r="E59" s="212"/>
      <c r="F59" s="133"/>
      <c r="G59" s="133"/>
      <c r="H59" s="137">
        <f t="shared" si="0"/>
        <v>0</v>
      </c>
      <c r="I59" s="138" t="s">
        <v>1272</v>
      </c>
      <c r="J59" s="139"/>
      <c r="K59" s="139"/>
      <c r="L59" s="137">
        <f t="shared" si="1"/>
        <v>0</v>
      </c>
    </row>
    <row r="60" spans="1:12" s="33" customFormat="1" ht="42.95" customHeight="1" x14ac:dyDescent="0.25">
      <c r="A60" s="133" t="s">
        <v>1347</v>
      </c>
      <c r="B60" s="290"/>
      <c r="C60" s="368"/>
      <c r="D60" s="211" t="s">
        <v>1348</v>
      </c>
      <c r="E60" s="212"/>
      <c r="F60" s="133"/>
      <c r="G60" s="133"/>
      <c r="H60" s="137">
        <f t="shared" si="0"/>
        <v>0</v>
      </c>
      <c r="I60" s="138" t="s">
        <v>1272</v>
      </c>
      <c r="J60" s="139"/>
      <c r="K60" s="139"/>
      <c r="L60" s="137">
        <f t="shared" si="1"/>
        <v>0</v>
      </c>
    </row>
    <row r="61" spans="1:12" s="33" customFormat="1" ht="42.95" customHeight="1" x14ac:dyDescent="0.25">
      <c r="A61" s="133" t="s">
        <v>1349</v>
      </c>
      <c r="B61" s="290"/>
      <c r="C61" s="368"/>
      <c r="D61" s="211" t="s">
        <v>1350</v>
      </c>
      <c r="E61" s="212"/>
      <c r="F61" s="133"/>
      <c r="G61" s="133"/>
      <c r="H61" s="137">
        <f t="shared" si="0"/>
        <v>0</v>
      </c>
      <c r="I61" s="138" t="s">
        <v>1272</v>
      </c>
      <c r="J61" s="139"/>
      <c r="K61" s="139"/>
      <c r="L61" s="137">
        <f t="shared" si="1"/>
        <v>0</v>
      </c>
    </row>
    <row r="62" spans="1:12" s="33" customFormat="1" ht="42.95" customHeight="1" x14ac:dyDescent="0.25">
      <c r="A62" s="133" t="s">
        <v>1351</v>
      </c>
      <c r="B62" s="290"/>
      <c r="C62" s="368"/>
      <c r="D62" s="211" t="s">
        <v>1352</v>
      </c>
      <c r="E62" s="212"/>
      <c r="F62" s="133"/>
      <c r="G62" s="133"/>
      <c r="H62" s="137">
        <f t="shared" si="0"/>
        <v>0</v>
      </c>
      <c r="I62" s="138" t="s">
        <v>1272</v>
      </c>
      <c r="J62" s="139"/>
      <c r="K62" s="139"/>
      <c r="L62" s="137">
        <f t="shared" si="1"/>
        <v>0</v>
      </c>
    </row>
    <row r="63" spans="1:12" s="33" customFormat="1" ht="27.95" customHeight="1" x14ac:dyDescent="0.25">
      <c r="A63" s="157"/>
      <c r="B63" s="290"/>
      <c r="C63" s="368"/>
      <c r="D63" s="210" t="s">
        <v>1353</v>
      </c>
      <c r="E63" s="141"/>
      <c r="F63" s="142"/>
      <c r="G63" s="142"/>
      <c r="H63" s="142"/>
      <c r="I63" s="138" t="s">
        <v>1272</v>
      </c>
      <c r="J63" s="142"/>
      <c r="K63" s="142"/>
      <c r="L63" s="202"/>
    </row>
    <row r="64" spans="1:12" s="33" customFormat="1" ht="42.95" customHeight="1" x14ac:dyDescent="0.25">
      <c r="A64" s="133" t="s">
        <v>1354</v>
      </c>
      <c r="B64" s="290"/>
      <c r="C64" s="368"/>
      <c r="D64" s="211" t="s">
        <v>1355</v>
      </c>
      <c r="E64" s="135"/>
      <c r="F64" s="139"/>
      <c r="G64" s="139"/>
      <c r="H64" s="137">
        <f t="shared" si="0"/>
        <v>0</v>
      </c>
      <c r="I64" s="138" t="s">
        <v>1272</v>
      </c>
      <c r="J64" s="139"/>
      <c r="K64" s="139"/>
      <c r="L64" s="137">
        <f t="shared" si="1"/>
        <v>0</v>
      </c>
    </row>
    <row r="65" spans="1:12" s="33" customFormat="1" ht="42.95" customHeight="1" x14ac:dyDescent="0.25">
      <c r="A65" s="133" t="s">
        <v>1356</v>
      </c>
      <c r="B65" s="290"/>
      <c r="C65" s="368"/>
      <c r="D65" s="211" t="s">
        <v>1357</v>
      </c>
      <c r="E65" s="212"/>
      <c r="F65" s="133"/>
      <c r="G65" s="133"/>
      <c r="H65" s="137">
        <f t="shared" si="0"/>
        <v>0</v>
      </c>
      <c r="I65" s="138" t="s">
        <v>1272</v>
      </c>
      <c r="J65" s="139"/>
      <c r="K65" s="139"/>
      <c r="L65" s="137">
        <f t="shared" si="1"/>
        <v>0</v>
      </c>
    </row>
    <row r="66" spans="1:12" s="33" customFormat="1" ht="42.95" customHeight="1" x14ac:dyDescent="0.25">
      <c r="A66" s="133" t="s">
        <v>1358</v>
      </c>
      <c r="B66" s="290"/>
      <c r="C66" s="368"/>
      <c r="D66" s="211" t="s">
        <v>1359</v>
      </c>
      <c r="E66" s="212"/>
      <c r="F66" s="133"/>
      <c r="G66" s="133"/>
      <c r="H66" s="137">
        <f t="shared" si="0"/>
        <v>0</v>
      </c>
      <c r="I66" s="138" t="s">
        <v>1272</v>
      </c>
      <c r="J66" s="139"/>
      <c r="K66" s="139"/>
      <c r="L66" s="137">
        <f t="shared" si="1"/>
        <v>0</v>
      </c>
    </row>
    <row r="67" spans="1:12" s="33" customFormat="1" ht="42.95" customHeight="1" x14ac:dyDescent="0.25">
      <c r="A67" s="133" t="s">
        <v>1360</v>
      </c>
      <c r="B67" s="290"/>
      <c r="C67" s="368"/>
      <c r="D67" s="211" t="s">
        <v>1361</v>
      </c>
      <c r="E67" s="212"/>
      <c r="F67" s="133"/>
      <c r="G67" s="133"/>
      <c r="H67" s="137">
        <f t="shared" si="0"/>
        <v>0</v>
      </c>
      <c r="I67" s="138" t="s">
        <v>1272</v>
      </c>
      <c r="J67" s="139"/>
      <c r="K67" s="139"/>
      <c r="L67" s="137">
        <f t="shared" si="1"/>
        <v>0</v>
      </c>
    </row>
    <row r="68" spans="1:12" s="33" customFormat="1" ht="42.95" customHeight="1" x14ac:dyDescent="0.25">
      <c r="A68" s="133" t="s">
        <v>1362</v>
      </c>
      <c r="B68" s="290"/>
      <c r="C68" s="368"/>
      <c r="D68" s="211" t="s">
        <v>1363</v>
      </c>
      <c r="E68" s="212"/>
      <c r="F68" s="133"/>
      <c r="G68" s="133"/>
      <c r="H68" s="137">
        <f t="shared" si="0"/>
        <v>0</v>
      </c>
      <c r="I68" s="138" t="s">
        <v>1272</v>
      </c>
      <c r="J68" s="139"/>
      <c r="K68" s="139"/>
      <c r="L68" s="137">
        <f t="shared" si="1"/>
        <v>0</v>
      </c>
    </row>
    <row r="69" spans="1:12" s="33" customFormat="1" ht="42.95" customHeight="1" x14ac:dyDescent="0.25">
      <c r="A69" s="133" t="s">
        <v>1364</v>
      </c>
      <c r="B69" s="290"/>
      <c r="C69" s="368"/>
      <c r="D69" s="211" t="s">
        <v>1365</v>
      </c>
      <c r="E69" s="212"/>
      <c r="F69" s="133"/>
      <c r="G69" s="133"/>
      <c r="H69" s="137">
        <f t="shared" si="0"/>
        <v>0</v>
      </c>
      <c r="I69" s="138" t="s">
        <v>1272</v>
      </c>
      <c r="J69" s="139"/>
      <c r="K69" s="139"/>
      <c r="L69" s="137">
        <f t="shared" si="1"/>
        <v>0</v>
      </c>
    </row>
    <row r="70" spans="1:12" s="33" customFormat="1" ht="42.95" customHeight="1" x14ac:dyDescent="0.25">
      <c r="A70" s="133" t="s">
        <v>1366</v>
      </c>
      <c r="B70" s="290"/>
      <c r="C70" s="368"/>
      <c r="D70" s="211" t="s">
        <v>1367</v>
      </c>
      <c r="E70" s="212"/>
      <c r="F70" s="133"/>
      <c r="G70" s="133"/>
      <c r="H70" s="137">
        <f t="shared" si="0"/>
        <v>0</v>
      </c>
      <c r="I70" s="138" t="s">
        <v>1272</v>
      </c>
      <c r="J70" s="139"/>
      <c r="K70" s="139"/>
      <c r="L70" s="137">
        <f t="shared" si="1"/>
        <v>0</v>
      </c>
    </row>
    <row r="71" spans="1:12" s="33" customFormat="1" ht="42.95" customHeight="1" x14ac:dyDescent="0.25">
      <c r="A71" s="133" t="s">
        <v>1368</v>
      </c>
      <c r="B71" s="290"/>
      <c r="C71" s="368"/>
      <c r="D71" s="211" t="s">
        <v>1369</v>
      </c>
      <c r="E71" s="212"/>
      <c r="F71" s="133"/>
      <c r="G71" s="133"/>
      <c r="H71" s="137">
        <f t="shared" si="0"/>
        <v>0</v>
      </c>
      <c r="I71" s="138" t="s">
        <v>1272</v>
      </c>
      <c r="J71" s="139"/>
      <c r="K71" s="139"/>
      <c r="L71" s="137">
        <f t="shared" si="1"/>
        <v>0</v>
      </c>
    </row>
    <row r="72" spans="1:12" s="33" customFormat="1" ht="27.95" customHeight="1" x14ac:dyDescent="0.25">
      <c r="A72" s="157"/>
      <c r="B72" s="290"/>
      <c r="C72" s="368"/>
      <c r="D72" s="210" t="s">
        <v>1370</v>
      </c>
      <c r="E72" s="141"/>
      <c r="F72" s="142"/>
      <c r="G72" s="142"/>
      <c r="H72" s="142"/>
      <c r="I72" s="138" t="s">
        <v>1272</v>
      </c>
      <c r="J72" s="142"/>
      <c r="K72" s="142"/>
      <c r="L72" s="202"/>
    </row>
    <row r="73" spans="1:12" s="33" customFormat="1" ht="42.95" customHeight="1" x14ac:dyDescent="0.25">
      <c r="A73" s="133" t="s">
        <v>1371</v>
      </c>
      <c r="B73" s="290"/>
      <c r="C73" s="368"/>
      <c r="D73" s="211" t="s">
        <v>1372</v>
      </c>
      <c r="E73" s="135"/>
      <c r="F73" s="139"/>
      <c r="G73" s="139"/>
      <c r="H73" s="137">
        <f t="shared" si="0"/>
        <v>0</v>
      </c>
      <c r="I73" s="138" t="s">
        <v>1272</v>
      </c>
      <c r="J73" s="139"/>
      <c r="K73" s="139"/>
      <c r="L73" s="137">
        <f t="shared" si="1"/>
        <v>0</v>
      </c>
    </row>
    <row r="74" spans="1:12" s="33" customFormat="1" ht="42.95" customHeight="1" x14ac:dyDescent="0.25">
      <c r="A74" s="133" t="s">
        <v>1373</v>
      </c>
      <c r="B74" s="290"/>
      <c r="C74" s="368"/>
      <c r="D74" s="211" t="s">
        <v>1374</v>
      </c>
      <c r="E74" s="212"/>
      <c r="F74" s="133"/>
      <c r="G74" s="133"/>
      <c r="H74" s="137">
        <f t="shared" si="0"/>
        <v>0</v>
      </c>
      <c r="I74" s="138" t="s">
        <v>1272</v>
      </c>
      <c r="J74" s="139"/>
      <c r="K74" s="139"/>
      <c r="L74" s="137">
        <f t="shared" si="1"/>
        <v>0</v>
      </c>
    </row>
    <row r="75" spans="1:12" s="33" customFormat="1" ht="42.95" customHeight="1" x14ac:dyDescent="0.25">
      <c r="A75" s="133" t="s">
        <v>1375</v>
      </c>
      <c r="B75" s="290"/>
      <c r="C75" s="368"/>
      <c r="D75" s="211" t="s">
        <v>1376</v>
      </c>
      <c r="E75" s="212"/>
      <c r="F75" s="133"/>
      <c r="G75" s="133"/>
      <c r="H75" s="137">
        <f t="shared" si="0"/>
        <v>0</v>
      </c>
      <c r="I75" s="138" t="s">
        <v>1272</v>
      </c>
      <c r="J75" s="139"/>
      <c r="K75" s="139"/>
      <c r="L75" s="137">
        <f t="shared" si="1"/>
        <v>0</v>
      </c>
    </row>
    <row r="76" spans="1:12" s="33" customFormat="1" ht="42.95" customHeight="1" x14ac:dyDescent="0.25">
      <c r="A76" s="133" t="s">
        <v>1377</v>
      </c>
      <c r="B76" s="290"/>
      <c r="C76" s="368"/>
      <c r="D76" s="211" t="s">
        <v>1378</v>
      </c>
      <c r="E76" s="212"/>
      <c r="F76" s="133"/>
      <c r="G76" s="133"/>
      <c r="H76" s="137">
        <f t="shared" si="0"/>
        <v>0</v>
      </c>
      <c r="I76" s="138" t="s">
        <v>1272</v>
      </c>
      <c r="J76" s="139"/>
      <c r="K76" s="139"/>
      <c r="L76" s="137">
        <f t="shared" si="1"/>
        <v>0</v>
      </c>
    </row>
    <row r="77" spans="1:12" s="33" customFormat="1" ht="27.95" customHeight="1" x14ac:dyDescent="0.25">
      <c r="A77" s="157"/>
      <c r="B77" s="290"/>
      <c r="C77" s="368"/>
      <c r="D77" s="210" t="s">
        <v>1379</v>
      </c>
      <c r="E77" s="141"/>
      <c r="F77" s="142"/>
      <c r="G77" s="142"/>
      <c r="H77" s="142"/>
      <c r="I77" s="138" t="s">
        <v>1272</v>
      </c>
      <c r="J77" s="142"/>
      <c r="K77" s="142"/>
      <c r="L77" s="202"/>
    </row>
    <row r="78" spans="1:12" s="33" customFormat="1" ht="42.95" customHeight="1" x14ac:dyDescent="0.25">
      <c r="A78" s="133" t="s">
        <v>1380</v>
      </c>
      <c r="B78" s="290"/>
      <c r="C78" s="368"/>
      <c r="D78" s="211" t="s">
        <v>1381</v>
      </c>
      <c r="E78" s="135"/>
      <c r="F78" s="139"/>
      <c r="G78" s="139"/>
      <c r="H78" s="137">
        <f t="shared" si="0"/>
        <v>0</v>
      </c>
      <c r="I78" s="138" t="s">
        <v>1272</v>
      </c>
      <c r="J78" s="139"/>
      <c r="K78" s="139"/>
      <c r="L78" s="137">
        <f t="shared" si="1"/>
        <v>0</v>
      </c>
    </row>
    <row r="79" spans="1:12" s="33" customFormat="1" ht="42.95" customHeight="1" x14ac:dyDescent="0.25">
      <c r="A79" s="133" t="s">
        <v>1382</v>
      </c>
      <c r="B79" s="290"/>
      <c r="C79" s="368"/>
      <c r="D79" s="211" t="s">
        <v>1383</v>
      </c>
      <c r="E79" s="212"/>
      <c r="F79" s="133"/>
      <c r="G79" s="133"/>
      <c r="H79" s="137">
        <f t="shared" si="0"/>
        <v>0</v>
      </c>
      <c r="I79" s="138" t="s">
        <v>1272</v>
      </c>
      <c r="J79" s="139"/>
      <c r="K79" s="139"/>
      <c r="L79" s="137">
        <f t="shared" si="1"/>
        <v>0</v>
      </c>
    </row>
    <row r="80" spans="1:12" s="33" customFormat="1" ht="42.95" customHeight="1" x14ac:dyDescent="0.25">
      <c r="A80" s="133" t="s">
        <v>1384</v>
      </c>
      <c r="B80" s="290"/>
      <c r="C80" s="368"/>
      <c r="D80" s="211" t="s">
        <v>1385</v>
      </c>
      <c r="E80" s="212"/>
      <c r="F80" s="133"/>
      <c r="G80" s="133"/>
      <c r="H80" s="137">
        <f t="shared" si="0"/>
        <v>0</v>
      </c>
      <c r="I80" s="138" t="s">
        <v>1272</v>
      </c>
      <c r="J80" s="139"/>
      <c r="K80" s="139"/>
      <c r="L80" s="137">
        <f t="shared" si="1"/>
        <v>0</v>
      </c>
    </row>
    <row r="81" spans="1:12" s="33" customFormat="1" ht="42.95" customHeight="1" x14ac:dyDescent="0.25">
      <c r="A81" s="133" t="s">
        <v>1386</v>
      </c>
      <c r="B81" s="290"/>
      <c r="C81" s="368"/>
      <c r="D81" s="211" t="s">
        <v>1387</v>
      </c>
      <c r="E81" s="212"/>
      <c r="F81" s="133"/>
      <c r="G81" s="133"/>
      <c r="H81" s="137">
        <f t="shared" si="0"/>
        <v>0</v>
      </c>
      <c r="I81" s="138" t="s">
        <v>1272</v>
      </c>
      <c r="J81" s="139"/>
      <c r="K81" s="139"/>
      <c r="L81" s="137">
        <f t="shared" si="1"/>
        <v>0</v>
      </c>
    </row>
    <row r="82" spans="1:12" s="33" customFormat="1" ht="42.95" customHeight="1" x14ac:dyDescent="0.25">
      <c r="A82" s="133" t="s">
        <v>1388</v>
      </c>
      <c r="B82" s="290"/>
      <c r="C82" s="368"/>
      <c r="D82" s="211" t="s">
        <v>1389</v>
      </c>
      <c r="E82" s="212"/>
      <c r="F82" s="133"/>
      <c r="G82" s="133"/>
      <c r="H82" s="137">
        <f t="shared" si="0"/>
        <v>0</v>
      </c>
      <c r="I82" s="138" t="s">
        <v>1272</v>
      </c>
      <c r="J82" s="139"/>
      <c r="K82" s="139"/>
      <c r="L82" s="137">
        <f t="shared" si="1"/>
        <v>0</v>
      </c>
    </row>
    <row r="83" spans="1:12" s="33" customFormat="1" ht="27.95" customHeight="1" x14ac:dyDescent="0.25">
      <c r="A83" s="157"/>
      <c r="B83" s="290"/>
      <c r="C83" s="368"/>
      <c r="D83" s="213" t="s">
        <v>1390</v>
      </c>
      <c r="E83" s="141"/>
      <c r="F83" s="142"/>
      <c r="G83" s="142"/>
      <c r="H83" s="142"/>
      <c r="I83" s="138" t="s">
        <v>1272</v>
      </c>
      <c r="J83" s="142"/>
      <c r="K83" s="142"/>
      <c r="L83" s="202"/>
    </row>
    <row r="84" spans="1:12" s="33" customFormat="1" ht="42.95" customHeight="1" x14ac:dyDescent="0.25">
      <c r="A84" s="133" t="s">
        <v>1391</v>
      </c>
      <c r="B84" s="290"/>
      <c r="C84" s="368"/>
      <c r="D84" s="195" t="s">
        <v>1392</v>
      </c>
      <c r="E84" s="135"/>
      <c r="F84" s="139"/>
      <c r="G84" s="139"/>
      <c r="H84" s="137">
        <f t="shared" si="0"/>
        <v>0</v>
      </c>
      <c r="I84" s="138" t="s">
        <v>1272</v>
      </c>
      <c r="J84" s="139"/>
      <c r="K84" s="139"/>
      <c r="L84" s="137">
        <f t="shared" si="1"/>
        <v>0</v>
      </c>
    </row>
    <row r="85" spans="1:12" s="33" customFormat="1" ht="42.95" customHeight="1" x14ac:dyDescent="0.25">
      <c r="A85" s="133" t="s">
        <v>1393</v>
      </c>
      <c r="B85" s="290"/>
      <c r="C85" s="368"/>
      <c r="D85" s="195" t="s">
        <v>1394</v>
      </c>
      <c r="E85" s="212"/>
      <c r="F85" s="133"/>
      <c r="G85" s="133"/>
      <c r="H85" s="137">
        <f t="shared" ref="H85:H92" si="2">SUM(F85*G85)</f>
        <v>0</v>
      </c>
      <c r="I85" s="138" t="s">
        <v>1272</v>
      </c>
      <c r="J85" s="139"/>
      <c r="K85" s="139"/>
      <c r="L85" s="137">
        <f t="shared" ref="L85:L92" si="3">SUM(J85*K85)</f>
        <v>0</v>
      </c>
    </row>
    <row r="86" spans="1:12" s="33" customFormat="1" ht="42.95" customHeight="1" x14ac:dyDescent="0.25">
      <c r="A86" s="133" t="s">
        <v>1395</v>
      </c>
      <c r="B86" s="290"/>
      <c r="C86" s="368"/>
      <c r="D86" s="195" t="s">
        <v>1396</v>
      </c>
      <c r="E86" s="212"/>
      <c r="F86" s="133"/>
      <c r="G86" s="133"/>
      <c r="H86" s="137">
        <f t="shared" si="2"/>
        <v>0</v>
      </c>
      <c r="I86" s="138" t="s">
        <v>1272</v>
      </c>
      <c r="J86" s="139"/>
      <c r="K86" s="139"/>
      <c r="L86" s="137">
        <f t="shared" si="3"/>
        <v>0</v>
      </c>
    </row>
    <row r="87" spans="1:12" s="33" customFormat="1" ht="27.95" customHeight="1" x14ac:dyDescent="0.25">
      <c r="A87" s="157"/>
      <c r="B87" s="290"/>
      <c r="C87" s="368"/>
      <c r="D87" s="213" t="s">
        <v>1397</v>
      </c>
      <c r="E87" s="141"/>
      <c r="F87" s="142"/>
      <c r="G87" s="142"/>
      <c r="H87" s="142"/>
      <c r="I87" s="138" t="s">
        <v>1272</v>
      </c>
      <c r="J87" s="142"/>
      <c r="K87" s="142"/>
      <c r="L87" s="202"/>
    </row>
    <row r="88" spans="1:12" s="33" customFormat="1" ht="42.95" customHeight="1" x14ac:dyDescent="0.25">
      <c r="A88" s="133" t="s">
        <v>1398</v>
      </c>
      <c r="B88" s="290"/>
      <c r="C88" s="368"/>
      <c r="D88" s="195" t="s">
        <v>1399</v>
      </c>
      <c r="E88" s="135"/>
      <c r="F88" s="139"/>
      <c r="G88" s="139"/>
      <c r="H88" s="137">
        <f t="shared" si="2"/>
        <v>0</v>
      </c>
      <c r="I88" s="138" t="s">
        <v>1272</v>
      </c>
      <c r="J88" s="139"/>
      <c r="K88" s="139"/>
      <c r="L88" s="137">
        <f t="shared" si="3"/>
        <v>0</v>
      </c>
    </row>
    <row r="89" spans="1:12" s="33" customFormat="1" ht="42.95" customHeight="1" x14ac:dyDescent="0.25">
      <c r="A89" s="133" t="s">
        <v>1400</v>
      </c>
      <c r="B89" s="290"/>
      <c r="C89" s="368"/>
      <c r="D89" s="148" t="s">
        <v>1401</v>
      </c>
      <c r="E89" s="212"/>
      <c r="F89" s="133"/>
      <c r="G89" s="133"/>
      <c r="H89" s="137">
        <f t="shared" si="2"/>
        <v>0</v>
      </c>
      <c r="I89" s="138" t="s">
        <v>1272</v>
      </c>
      <c r="J89" s="139"/>
      <c r="K89" s="139"/>
      <c r="L89" s="137">
        <f t="shared" si="3"/>
        <v>0</v>
      </c>
    </row>
    <row r="90" spans="1:12" s="33" customFormat="1" ht="42.95" customHeight="1" x14ac:dyDescent="0.25">
      <c r="A90" s="133" t="s">
        <v>1402</v>
      </c>
      <c r="B90" s="290"/>
      <c r="C90" s="368"/>
      <c r="D90" s="148" t="s">
        <v>1403</v>
      </c>
      <c r="E90" s="212"/>
      <c r="F90" s="133"/>
      <c r="G90" s="133"/>
      <c r="H90" s="137">
        <f t="shared" si="2"/>
        <v>0</v>
      </c>
      <c r="I90" s="138" t="s">
        <v>1272</v>
      </c>
      <c r="J90" s="139"/>
      <c r="K90" s="139"/>
      <c r="L90" s="137">
        <f t="shared" si="3"/>
        <v>0</v>
      </c>
    </row>
    <row r="91" spans="1:12" s="33" customFormat="1" ht="42.95" customHeight="1" x14ac:dyDescent="0.25">
      <c r="A91" s="133" t="s">
        <v>1404</v>
      </c>
      <c r="B91" s="290"/>
      <c r="C91" s="368"/>
      <c r="D91" s="148" t="s">
        <v>1405</v>
      </c>
      <c r="E91" s="212"/>
      <c r="F91" s="133"/>
      <c r="G91" s="133"/>
      <c r="H91" s="137">
        <f t="shared" si="2"/>
        <v>0</v>
      </c>
      <c r="I91" s="138" t="s">
        <v>1272</v>
      </c>
      <c r="J91" s="139"/>
      <c r="K91" s="139"/>
      <c r="L91" s="137">
        <f t="shared" si="3"/>
        <v>0</v>
      </c>
    </row>
    <row r="92" spans="1:12" s="33" customFormat="1" ht="42.95" customHeight="1" x14ac:dyDescent="0.25">
      <c r="A92" s="133" t="s">
        <v>1406</v>
      </c>
      <c r="B92" s="356"/>
      <c r="C92" s="369"/>
      <c r="D92" s="214" t="s">
        <v>1407</v>
      </c>
      <c r="E92" s="212"/>
      <c r="F92" s="133"/>
      <c r="G92" s="133"/>
      <c r="H92" s="137">
        <f t="shared" si="2"/>
        <v>0</v>
      </c>
      <c r="I92" s="138" t="s">
        <v>1272</v>
      </c>
      <c r="J92" s="139"/>
      <c r="K92" s="139"/>
      <c r="L92" s="137">
        <f t="shared" si="3"/>
        <v>0</v>
      </c>
    </row>
    <row r="93" spans="1:12" s="33" customFormat="1" ht="42.95" customHeight="1" x14ac:dyDescent="0.25">
      <c r="A93" s="133" t="s">
        <v>1408</v>
      </c>
      <c r="B93" s="301"/>
      <c r="C93" s="371"/>
      <c r="D93" s="148"/>
      <c r="E93" s="212"/>
      <c r="F93" s="133"/>
      <c r="G93" s="133"/>
      <c r="H93" s="137">
        <f t="shared" ref="H93:H94" si="4">SUM(F93*G93)</f>
        <v>0</v>
      </c>
      <c r="I93" s="138" t="s">
        <v>1272</v>
      </c>
      <c r="J93" s="139"/>
      <c r="K93" s="139"/>
      <c r="L93" s="137">
        <f t="shared" ref="L93:L94" si="5">SUM(J93*K93)</f>
        <v>0</v>
      </c>
    </row>
    <row r="94" spans="1:12" s="33" customFormat="1" ht="42.95" customHeight="1" x14ac:dyDescent="0.25">
      <c r="A94" s="133" t="s">
        <v>1409</v>
      </c>
      <c r="B94" s="370"/>
      <c r="C94" s="372"/>
      <c r="D94" s="148"/>
      <c r="E94" s="212"/>
      <c r="F94" s="133"/>
      <c r="G94" s="133"/>
      <c r="H94" s="137">
        <f t="shared" si="4"/>
        <v>0</v>
      </c>
      <c r="I94" s="138" t="s">
        <v>1272</v>
      </c>
      <c r="J94" s="139"/>
      <c r="K94" s="139"/>
      <c r="L94" s="137">
        <f t="shared" si="5"/>
        <v>0</v>
      </c>
    </row>
    <row r="95" spans="1:12" x14ac:dyDescent="0.2">
      <c r="A95" s="6"/>
      <c r="B95" s="7"/>
      <c r="C95" s="7"/>
      <c r="D95" s="34"/>
      <c r="E95" s="8"/>
      <c r="F95" s="7"/>
      <c r="G95" s="7"/>
      <c r="H95" s="7"/>
      <c r="I95" s="9"/>
      <c r="J95" s="7"/>
      <c r="K95" s="7"/>
      <c r="L95" s="7"/>
    </row>
    <row r="96" spans="1:12" ht="15" thickBot="1" x14ac:dyDescent="0.25">
      <c r="D96" s="34"/>
    </row>
    <row r="97" spans="1:9" ht="15" x14ac:dyDescent="0.25">
      <c r="A97" s="266" t="s">
        <v>98</v>
      </c>
      <c r="B97" s="267"/>
      <c r="C97" s="37"/>
      <c r="D97" s="38" t="s">
        <v>100</v>
      </c>
      <c r="E97" s="39"/>
      <c r="F97" s="257" t="s">
        <v>101</v>
      </c>
      <c r="G97" s="258"/>
      <c r="H97" s="258"/>
      <c r="I97" s="259"/>
    </row>
    <row r="98" spans="1:9" ht="17.25" x14ac:dyDescent="0.25">
      <c r="A98" s="255" t="s">
        <v>102</v>
      </c>
      <c r="B98" s="307"/>
      <c r="C98" s="40">
        <v>44160</v>
      </c>
      <c r="D98" s="41" t="s">
        <v>1410</v>
      </c>
      <c r="E98" s="129" t="s">
        <v>1411</v>
      </c>
      <c r="F98" s="260"/>
      <c r="G98" s="261"/>
      <c r="H98" s="261"/>
      <c r="I98" s="262"/>
    </row>
    <row r="99" spans="1:9" ht="18" thickBot="1" x14ac:dyDescent="0.3">
      <c r="A99" s="251" t="s">
        <v>104</v>
      </c>
      <c r="B99" s="252"/>
      <c r="C99" s="42"/>
      <c r="D99" s="43" t="s">
        <v>100</v>
      </c>
      <c r="E99" s="44"/>
      <c r="F99" s="263"/>
      <c r="G99" s="264"/>
      <c r="H99" s="264"/>
      <c r="I99" s="265"/>
    </row>
  </sheetData>
  <sheetProtection algorithmName="SHA-512" hashValue="1SgLnVSMOONNjuDcWyWloST42TtrcsHUKluP+zLTFba25r9dCJqT0NrDhEs9Qk0760rIpNU2Ek8aH8ilmgbEcQ==" saltValue="rWdZfTq2mBlrQlzU0gICzg==" spinCount="100000" sheet="1" objects="1" scenarios="1" formatCells="0" insertRows="0" deleteRows="0" selectLockedCells="1"/>
  <mergeCells count="27">
    <mergeCell ref="F97:I99"/>
    <mergeCell ref="A98:B98"/>
    <mergeCell ref="A99:B99"/>
    <mergeCell ref="B52:D52"/>
    <mergeCell ref="B53:B92"/>
    <mergeCell ref="C53:C92"/>
    <mergeCell ref="A97:B97"/>
    <mergeCell ref="B93:B94"/>
    <mergeCell ref="C93:C94"/>
    <mergeCell ref="A15:B15"/>
    <mergeCell ref="C15:D15"/>
    <mergeCell ref="F15:H15"/>
    <mergeCell ref="B18:D18"/>
    <mergeCell ref="B19:B51"/>
    <mergeCell ref="C19:C51"/>
    <mergeCell ref="A9:B9"/>
    <mergeCell ref="C9:D9"/>
    <mergeCell ref="A11:B11"/>
    <mergeCell ref="C11:D11"/>
    <mergeCell ref="A13:B13"/>
    <mergeCell ref="C13:D13"/>
    <mergeCell ref="A3:B3"/>
    <mergeCell ref="C3:D3"/>
    <mergeCell ref="A5:B5"/>
    <mergeCell ref="C5:D5"/>
    <mergeCell ref="A7:B7"/>
    <mergeCell ref="C7:D7"/>
  </mergeCells>
  <conditionalFormatting sqref="H20:H26 H28:H43 H45:H51 H54:H62 H64:H71 H73:H76 H78:H82 H84:H86 H88:H94">
    <cfRule type="cellIs" dxfId="78" priority="5" operator="between">
      <formula>1</formula>
      <formula>6</formula>
    </cfRule>
    <cfRule type="cellIs" dxfId="77" priority="6" operator="between">
      <formula>16</formula>
      <formula>36</formula>
    </cfRule>
    <cfRule type="cellIs" dxfId="76" priority="7" operator="between">
      <formula>11</formula>
      <formula>15</formula>
    </cfRule>
    <cfRule type="cellIs" dxfId="75" priority="8" operator="between">
      <formula>7</formula>
      <formula>10</formula>
    </cfRule>
  </conditionalFormatting>
  <conditionalFormatting sqref="L20:L26 L28:L43 L45:L51 L54:L62 L64:L71 L73:L76 L78:L82 L84:L86 L88:L94">
    <cfRule type="cellIs" dxfId="74" priority="1" operator="between">
      <formula>1</formula>
      <formula>6</formula>
    </cfRule>
    <cfRule type="cellIs" dxfId="73" priority="2" operator="between">
      <formula>16</formula>
      <formula>36</formula>
    </cfRule>
    <cfRule type="cellIs" dxfId="72" priority="3" operator="between">
      <formula>11</formula>
      <formula>15</formula>
    </cfRule>
    <cfRule type="cellIs" dxfId="71" priority="4" operator="between">
      <formula>7</formula>
      <formula>10</formula>
    </cfRule>
  </conditionalFormatting>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000"/>
  </sheetPr>
  <dimension ref="A3:L121"/>
  <sheetViews>
    <sheetView topLeftCell="A49" zoomScale="80" zoomScaleNormal="80" workbookViewId="0">
      <selection activeCell="D21" sqref="D21"/>
    </sheetView>
  </sheetViews>
  <sheetFormatPr defaultColWidth="8.875" defaultRowHeight="14.25" x14ac:dyDescent="0.2"/>
  <cols>
    <col min="1" max="1" width="10.375" style="27" bestFit="1" customWidth="1"/>
    <col min="2" max="2" width="19.875" style="27" customWidth="1"/>
    <col min="3" max="3" width="21.125" style="27" customWidth="1"/>
    <col min="4" max="4" width="51.625" style="27" customWidth="1"/>
    <col min="5" max="5" width="30.625" style="27" customWidth="1"/>
    <col min="6" max="8" width="8.875" style="27"/>
    <col min="9" max="9" width="44.625" style="27" customWidth="1"/>
    <col min="10" max="16384" width="8.875" style="27"/>
  </cols>
  <sheetData>
    <row r="3" spans="1:12" ht="15" x14ac:dyDescent="0.2">
      <c r="A3" s="253" t="s">
        <v>0</v>
      </c>
      <c r="B3" s="253"/>
      <c r="C3" s="254" t="s">
        <v>1412</v>
      </c>
      <c r="D3" s="254"/>
      <c r="E3" s="1"/>
    </row>
    <row r="4" spans="1:12" x14ac:dyDescent="0.2">
      <c r="C4" s="2"/>
      <c r="D4" s="2"/>
      <c r="E4" s="2"/>
      <c r="I4" s="30"/>
      <c r="J4" s="30"/>
      <c r="K4" s="30"/>
      <c r="L4" s="30"/>
    </row>
    <row r="5" spans="1:12" ht="15" x14ac:dyDescent="0.2">
      <c r="A5" s="253" t="s">
        <v>2</v>
      </c>
      <c r="B5" s="253"/>
      <c r="C5" s="254" t="s">
        <v>3</v>
      </c>
      <c r="D5" s="254"/>
      <c r="E5" s="1"/>
      <c r="F5" s="2"/>
      <c r="G5" s="2"/>
      <c r="H5" s="2"/>
      <c r="I5" s="30"/>
      <c r="J5" s="30"/>
      <c r="K5" s="30"/>
      <c r="L5" s="30"/>
    </row>
    <row r="6" spans="1:12" ht="15" x14ac:dyDescent="0.2">
      <c r="A6" s="3"/>
      <c r="B6" s="3"/>
      <c r="C6" s="2"/>
      <c r="D6" s="2"/>
      <c r="E6" s="2"/>
      <c r="I6" s="30"/>
      <c r="J6" s="4"/>
      <c r="K6" s="4"/>
      <c r="L6" s="4"/>
    </row>
    <row r="7" spans="1:12" ht="15" x14ac:dyDescent="0.2">
      <c r="A7" s="253" t="s">
        <v>4</v>
      </c>
      <c r="B7" s="253"/>
      <c r="C7" s="254" t="s">
        <v>1413</v>
      </c>
      <c r="D7" s="254"/>
      <c r="E7" s="1"/>
      <c r="I7" s="30"/>
      <c r="J7" s="30"/>
      <c r="K7" s="30"/>
      <c r="L7" s="30"/>
    </row>
    <row r="8" spans="1:12" ht="15" x14ac:dyDescent="0.2">
      <c r="A8" s="3"/>
      <c r="B8" s="3"/>
      <c r="C8" s="2"/>
      <c r="D8" s="2"/>
      <c r="E8" s="2"/>
      <c r="I8" s="30"/>
      <c r="J8" s="30"/>
      <c r="K8" s="30"/>
      <c r="L8" s="30"/>
    </row>
    <row r="9" spans="1:12" ht="15" x14ac:dyDescent="0.2">
      <c r="A9" s="268" t="s">
        <v>6</v>
      </c>
      <c r="B9" s="268"/>
      <c r="C9" s="309"/>
      <c r="D9" s="310"/>
      <c r="E9" s="31"/>
      <c r="F9" s="25"/>
      <c r="G9" s="25"/>
      <c r="H9" s="25"/>
      <c r="I9" s="30"/>
      <c r="J9" s="30"/>
      <c r="K9" s="30"/>
      <c r="L9" s="30"/>
    </row>
    <row r="10" spans="1:12" ht="15" x14ac:dyDescent="0.25">
      <c r="A10" s="5"/>
      <c r="B10" s="5"/>
      <c r="C10" s="2"/>
      <c r="D10" s="2"/>
      <c r="E10" s="2"/>
      <c r="I10" s="30"/>
      <c r="J10" s="30"/>
      <c r="K10" s="30"/>
      <c r="L10" s="30"/>
    </row>
    <row r="11" spans="1:12" ht="15.75" x14ac:dyDescent="0.25">
      <c r="A11" s="273" t="s">
        <v>7</v>
      </c>
      <c r="B11" s="273"/>
      <c r="C11" s="373"/>
      <c r="D11" s="373"/>
      <c r="E11" s="32"/>
      <c r="I11" s="30"/>
      <c r="J11" s="30"/>
      <c r="K11" s="30"/>
      <c r="L11" s="30"/>
    </row>
    <row r="12" spans="1:12" ht="15" x14ac:dyDescent="0.25">
      <c r="A12" s="5"/>
      <c r="B12" s="5"/>
      <c r="C12" s="2"/>
      <c r="D12" s="2"/>
      <c r="E12" s="2"/>
      <c r="I12" s="30"/>
      <c r="J12" s="30"/>
      <c r="K12" s="30"/>
      <c r="L12" s="30"/>
    </row>
    <row r="13" spans="1:12" ht="15" x14ac:dyDescent="0.25">
      <c r="A13" s="273" t="s">
        <v>10</v>
      </c>
      <c r="B13" s="273"/>
      <c r="C13" s="254"/>
      <c r="D13" s="254"/>
      <c r="E13" s="1"/>
      <c r="I13" s="30"/>
      <c r="J13" s="30"/>
      <c r="K13" s="30"/>
      <c r="L13" s="30"/>
    </row>
    <row r="14" spans="1:12" x14ac:dyDescent="0.2">
      <c r="A14" s="2"/>
      <c r="B14" s="2"/>
      <c r="I14" s="30"/>
      <c r="J14" s="30"/>
      <c r="K14" s="30"/>
      <c r="L14" s="30"/>
    </row>
    <row r="15" spans="1:12" ht="15" x14ac:dyDescent="0.25">
      <c r="A15" s="294" t="s">
        <v>12</v>
      </c>
      <c r="B15" s="295"/>
      <c r="C15" s="296" t="str">
        <f>'D1 Car parks &amp; access'!C16:D16</f>
        <v>South Lakes</v>
      </c>
      <c r="D15" s="297"/>
      <c r="F15" s="315"/>
      <c r="G15" s="315"/>
      <c r="H15" s="315"/>
    </row>
    <row r="16" spans="1:12" x14ac:dyDescent="0.2">
      <c r="A16" s="2"/>
      <c r="B16" s="2"/>
    </row>
    <row r="17" spans="1:12" s="33" customFormat="1" ht="30" x14ac:dyDescent="0.25">
      <c r="A17" s="130" t="s">
        <v>14</v>
      </c>
      <c r="B17" s="131" t="s">
        <v>15</v>
      </c>
      <c r="C17" s="132" t="s">
        <v>16</v>
      </c>
      <c r="D17" s="132" t="s">
        <v>17</v>
      </c>
      <c r="E17" s="132" t="s">
        <v>18</v>
      </c>
      <c r="F17" s="130" t="s">
        <v>19</v>
      </c>
      <c r="G17" s="130" t="s">
        <v>20</v>
      </c>
      <c r="H17" s="130" t="s">
        <v>21</v>
      </c>
      <c r="I17" s="132" t="s">
        <v>22</v>
      </c>
      <c r="J17" s="130" t="s">
        <v>19</v>
      </c>
      <c r="K17" s="130" t="s">
        <v>20</v>
      </c>
      <c r="L17" s="130" t="s">
        <v>21</v>
      </c>
    </row>
    <row r="18" spans="1:12" s="33" customFormat="1" ht="23.1" customHeight="1" x14ac:dyDescent="0.25">
      <c r="A18" s="36"/>
      <c r="B18" s="286" t="s">
        <v>1414</v>
      </c>
      <c r="C18" s="287"/>
      <c r="D18" s="374"/>
      <c r="E18" s="35"/>
      <c r="F18" s="36"/>
      <c r="G18" s="36"/>
      <c r="H18" s="36"/>
      <c r="I18" s="35"/>
      <c r="J18" s="36"/>
      <c r="K18" s="36"/>
      <c r="L18" s="45"/>
    </row>
    <row r="19" spans="1:12" s="33" customFormat="1" ht="27.95" customHeight="1" x14ac:dyDescent="0.25">
      <c r="A19" s="157"/>
      <c r="B19" s="375" t="s">
        <v>1414</v>
      </c>
      <c r="C19" s="376" t="s">
        <v>1415</v>
      </c>
      <c r="D19" s="210" t="s">
        <v>1416</v>
      </c>
      <c r="E19" s="215"/>
      <c r="F19" s="145"/>
      <c r="G19" s="145"/>
      <c r="H19" s="143"/>
      <c r="I19" s="185"/>
      <c r="J19" s="145"/>
      <c r="K19" s="145"/>
      <c r="L19" s="146"/>
    </row>
    <row r="20" spans="1:12" s="33" customFormat="1" ht="42.95" customHeight="1" x14ac:dyDescent="0.25">
      <c r="A20" s="133" t="s">
        <v>1417</v>
      </c>
      <c r="B20" s="375"/>
      <c r="C20" s="376"/>
      <c r="D20" s="211" t="s">
        <v>1418</v>
      </c>
      <c r="E20" s="135"/>
      <c r="F20" s="136"/>
      <c r="G20" s="136"/>
      <c r="H20" s="137">
        <f t="shared" ref="H20:H86" si="0">SUM(F20*G20)</f>
        <v>0</v>
      </c>
      <c r="I20" s="138" t="s">
        <v>1419</v>
      </c>
      <c r="J20" s="136"/>
      <c r="K20" s="136"/>
      <c r="L20" s="137">
        <f>SUM(J20*K20)</f>
        <v>0</v>
      </c>
    </row>
    <row r="21" spans="1:12" s="33" customFormat="1" ht="42.95" customHeight="1" x14ac:dyDescent="0.25">
      <c r="A21" s="133" t="s">
        <v>1420</v>
      </c>
      <c r="B21" s="375"/>
      <c r="C21" s="376"/>
      <c r="D21" s="211" t="s">
        <v>1421</v>
      </c>
      <c r="E21" s="135"/>
      <c r="F21" s="136"/>
      <c r="G21" s="136"/>
      <c r="H21" s="137">
        <f t="shared" si="0"/>
        <v>0</v>
      </c>
      <c r="I21" s="138" t="s">
        <v>1419</v>
      </c>
      <c r="J21" s="136"/>
      <c r="K21" s="136"/>
      <c r="L21" s="137">
        <f t="shared" ref="L21:L86" si="1">SUM(J21*K21)</f>
        <v>0</v>
      </c>
    </row>
    <row r="22" spans="1:12" s="33" customFormat="1" ht="42.95" customHeight="1" x14ac:dyDescent="0.25">
      <c r="A22" s="133" t="s">
        <v>1422</v>
      </c>
      <c r="B22" s="375"/>
      <c r="C22" s="376"/>
      <c r="D22" s="211" t="s">
        <v>1423</v>
      </c>
      <c r="E22" s="135"/>
      <c r="F22" s="136"/>
      <c r="G22" s="136"/>
      <c r="H22" s="137">
        <f t="shared" si="0"/>
        <v>0</v>
      </c>
      <c r="I22" s="138" t="s">
        <v>1419</v>
      </c>
      <c r="J22" s="136"/>
      <c r="K22" s="136"/>
      <c r="L22" s="137">
        <f t="shared" si="1"/>
        <v>0</v>
      </c>
    </row>
    <row r="23" spans="1:12" s="33" customFormat="1" ht="42.95" customHeight="1" x14ac:dyDescent="0.25">
      <c r="A23" s="133" t="s">
        <v>1424</v>
      </c>
      <c r="B23" s="375"/>
      <c r="C23" s="376"/>
      <c r="D23" s="211" t="s">
        <v>1425</v>
      </c>
      <c r="E23" s="135"/>
      <c r="F23" s="136"/>
      <c r="G23" s="136"/>
      <c r="H23" s="137">
        <f t="shared" si="0"/>
        <v>0</v>
      </c>
      <c r="I23" s="138" t="s">
        <v>1419</v>
      </c>
      <c r="J23" s="136"/>
      <c r="K23" s="136"/>
      <c r="L23" s="137">
        <f t="shared" si="1"/>
        <v>0</v>
      </c>
    </row>
    <row r="24" spans="1:12" s="33" customFormat="1" ht="27.95" customHeight="1" x14ac:dyDescent="0.25">
      <c r="A24" s="157"/>
      <c r="B24" s="375"/>
      <c r="C24" s="376"/>
      <c r="D24" s="210" t="s">
        <v>1426</v>
      </c>
      <c r="E24" s="215"/>
      <c r="F24" s="145"/>
      <c r="G24" s="145"/>
      <c r="H24" s="143"/>
      <c r="I24" s="138" t="s">
        <v>1419</v>
      </c>
      <c r="J24" s="145"/>
      <c r="K24" s="145"/>
      <c r="L24" s="146"/>
    </row>
    <row r="25" spans="1:12" s="33" customFormat="1" ht="42.95" customHeight="1" x14ac:dyDescent="0.25">
      <c r="A25" s="133" t="s">
        <v>1427</v>
      </c>
      <c r="B25" s="375"/>
      <c r="C25" s="376"/>
      <c r="D25" s="211" t="s">
        <v>1428</v>
      </c>
      <c r="E25" s="135"/>
      <c r="F25" s="136"/>
      <c r="G25" s="136"/>
      <c r="H25" s="137">
        <f t="shared" si="0"/>
        <v>0</v>
      </c>
      <c r="I25" s="138" t="s">
        <v>1419</v>
      </c>
      <c r="J25" s="136"/>
      <c r="K25" s="136"/>
      <c r="L25" s="137">
        <f t="shared" si="1"/>
        <v>0</v>
      </c>
    </row>
    <row r="26" spans="1:12" s="33" customFormat="1" ht="42.95" customHeight="1" x14ac:dyDescent="0.25">
      <c r="A26" s="133" t="s">
        <v>1429</v>
      </c>
      <c r="B26" s="375"/>
      <c r="C26" s="376"/>
      <c r="D26" s="211" t="s">
        <v>1430</v>
      </c>
      <c r="E26" s="135"/>
      <c r="F26" s="136"/>
      <c r="G26" s="136"/>
      <c r="H26" s="137">
        <f t="shared" si="0"/>
        <v>0</v>
      </c>
      <c r="I26" s="138" t="s">
        <v>1419</v>
      </c>
      <c r="J26" s="136"/>
      <c r="K26" s="136"/>
      <c r="L26" s="137">
        <f t="shared" si="1"/>
        <v>0</v>
      </c>
    </row>
    <row r="27" spans="1:12" s="33" customFormat="1" ht="42.95" customHeight="1" x14ac:dyDescent="0.25">
      <c r="A27" s="133" t="s">
        <v>1431</v>
      </c>
      <c r="B27" s="375"/>
      <c r="C27" s="376"/>
      <c r="D27" s="211" t="s">
        <v>1432</v>
      </c>
      <c r="E27" s="135"/>
      <c r="F27" s="136"/>
      <c r="G27" s="136"/>
      <c r="H27" s="137">
        <f t="shared" si="0"/>
        <v>0</v>
      </c>
      <c r="I27" s="138" t="s">
        <v>1419</v>
      </c>
      <c r="J27" s="136"/>
      <c r="K27" s="136"/>
      <c r="L27" s="137">
        <f t="shared" si="1"/>
        <v>0</v>
      </c>
    </row>
    <row r="28" spans="1:12" s="33" customFormat="1" ht="42.95" customHeight="1" x14ac:dyDescent="0.25">
      <c r="A28" s="133" t="s">
        <v>1433</v>
      </c>
      <c r="B28" s="375"/>
      <c r="C28" s="376"/>
      <c r="D28" s="211" t="s">
        <v>1434</v>
      </c>
      <c r="E28" s="135"/>
      <c r="F28" s="136"/>
      <c r="G28" s="136"/>
      <c r="H28" s="137">
        <f t="shared" si="0"/>
        <v>0</v>
      </c>
      <c r="I28" s="138" t="s">
        <v>1419</v>
      </c>
      <c r="J28" s="136"/>
      <c r="K28" s="136"/>
      <c r="L28" s="137">
        <f t="shared" si="1"/>
        <v>0</v>
      </c>
    </row>
    <row r="29" spans="1:12" s="33" customFormat="1" ht="42.95" customHeight="1" x14ac:dyDescent="0.25">
      <c r="A29" s="133" t="s">
        <v>1435</v>
      </c>
      <c r="B29" s="375"/>
      <c r="C29" s="376"/>
      <c r="D29" s="211" t="s">
        <v>1436</v>
      </c>
      <c r="E29" s="135"/>
      <c r="F29" s="136"/>
      <c r="G29" s="136"/>
      <c r="H29" s="137">
        <f t="shared" si="0"/>
        <v>0</v>
      </c>
      <c r="I29" s="138" t="s">
        <v>1419</v>
      </c>
      <c r="J29" s="136"/>
      <c r="K29" s="136"/>
      <c r="L29" s="137">
        <f t="shared" si="1"/>
        <v>0</v>
      </c>
    </row>
    <row r="30" spans="1:12" ht="42.95" customHeight="1" x14ac:dyDescent="0.2">
      <c r="A30" s="133" t="s">
        <v>1437</v>
      </c>
      <c r="B30" s="375"/>
      <c r="C30" s="376"/>
      <c r="D30" s="211" t="s">
        <v>1438</v>
      </c>
      <c r="E30" s="135"/>
      <c r="F30" s="136"/>
      <c r="G30" s="136"/>
      <c r="H30" s="137">
        <f t="shared" si="0"/>
        <v>0</v>
      </c>
      <c r="I30" s="138" t="s">
        <v>1419</v>
      </c>
      <c r="J30" s="136"/>
      <c r="K30" s="136"/>
      <c r="L30" s="137">
        <f t="shared" si="1"/>
        <v>0</v>
      </c>
    </row>
    <row r="31" spans="1:12" ht="42.95" customHeight="1" x14ac:dyDescent="0.2">
      <c r="A31" s="133" t="s">
        <v>1439</v>
      </c>
      <c r="B31" s="375"/>
      <c r="C31" s="376"/>
      <c r="D31" s="211" t="s">
        <v>1440</v>
      </c>
      <c r="E31" s="135"/>
      <c r="F31" s="136"/>
      <c r="G31" s="136"/>
      <c r="H31" s="137">
        <f t="shared" si="0"/>
        <v>0</v>
      </c>
      <c r="I31" s="138" t="s">
        <v>1419</v>
      </c>
      <c r="J31" s="136"/>
      <c r="K31" s="136"/>
      <c r="L31" s="137">
        <f t="shared" si="1"/>
        <v>0</v>
      </c>
    </row>
    <row r="32" spans="1:12" ht="27.95" customHeight="1" x14ac:dyDescent="0.2">
      <c r="A32" s="216"/>
      <c r="B32" s="375"/>
      <c r="C32" s="376"/>
      <c r="D32" s="210" t="s">
        <v>1441</v>
      </c>
      <c r="E32" s="215"/>
      <c r="F32" s="145"/>
      <c r="G32" s="145"/>
      <c r="H32" s="143"/>
      <c r="I32" s="138" t="s">
        <v>1419</v>
      </c>
      <c r="J32" s="145"/>
      <c r="K32" s="145"/>
      <c r="L32" s="146"/>
    </row>
    <row r="33" spans="1:12" ht="42.95" customHeight="1" x14ac:dyDescent="0.2">
      <c r="A33" s="133" t="s">
        <v>1442</v>
      </c>
      <c r="B33" s="375"/>
      <c r="C33" s="376"/>
      <c r="D33" s="211" t="s">
        <v>1443</v>
      </c>
      <c r="E33" s="135"/>
      <c r="F33" s="136"/>
      <c r="G33" s="136"/>
      <c r="H33" s="137">
        <f t="shared" si="0"/>
        <v>0</v>
      </c>
      <c r="I33" s="138" t="s">
        <v>1419</v>
      </c>
      <c r="J33" s="136"/>
      <c r="K33" s="136"/>
      <c r="L33" s="137">
        <f t="shared" si="1"/>
        <v>0</v>
      </c>
    </row>
    <row r="34" spans="1:12" ht="42.95" customHeight="1" x14ac:dyDescent="0.2">
      <c r="A34" s="133" t="s">
        <v>1444</v>
      </c>
      <c r="B34" s="375"/>
      <c r="C34" s="376"/>
      <c r="D34" s="211" t="s">
        <v>1445</v>
      </c>
      <c r="E34" s="135"/>
      <c r="F34" s="136"/>
      <c r="G34" s="136"/>
      <c r="H34" s="137">
        <f t="shared" si="0"/>
        <v>0</v>
      </c>
      <c r="I34" s="138" t="s">
        <v>1419</v>
      </c>
      <c r="J34" s="136"/>
      <c r="K34" s="136"/>
      <c r="L34" s="137">
        <f t="shared" si="1"/>
        <v>0</v>
      </c>
    </row>
    <row r="35" spans="1:12" ht="42.95" customHeight="1" x14ac:dyDescent="0.2">
      <c r="A35" s="133" t="s">
        <v>1446</v>
      </c>
      <c r="B35" s="375"/>
      <c r="C35" s="376"/>
      <c r="D35" s="211" t="s">
        <v>1447</v>
      </c>
      <c r="E35" s="135"/>
      <c r="F35" s="136"/>
      <c r="G35" s="136"/>
      <c r="H35" s="137">
        <f t="shared" si="0"/>
        <v>0</v>
      </c>
      <c r="I35" s="138" t="s">
        <v>1419</v>
      </c>
      <c r="J35" s="136"/>
      <c r="K35" s="136"/>
      <c r="L35" s="137">
        <f t="shared" si="1"/>
        <v>0</v>
      </c>
    </row>
    <row r="36" spans="1:12" ht="27.95" customHeight="1" x14ac:dyDescent="0.2">
      <c r="A36" s="217"/>
      <c r="B36" s="377" t="s">
        <v>1448</v>
      </c>
      <c r="C36" s="377"/>
      <c r="D36" s="377"/>
      <c r="E36" s="215"/>
      <c r="F36" s="145"/>
      <c r="G36" s="145"/>
      <c r="H36" s="143"/>
      <c r="I36" s="138"/>
      <c r="J36" s="145"/>
      <c r="K36" s="145"/>
      <c r="L36" s="146"/>
    </row>
    <row r="37" spans="1:12" ht="27.95" customHeight="1" x14ac:dyDescent="0.2">
      <c r="A37" s="217"/>
      <c r="B37" s="376" t="s">
        <v>1448</v>
      </c>
      <c r="C37" s="376" t="s">
        <v>1415</v>
      </c>
      <c r="D37" s="210" t="s">
        <v>1416</v>
      </c>
      <c r="E37" s="215"/>
      <c r="F37" s="145"/>
      <c r="G37" s="145"/>
      <c r="H37" s="143"/>
      <c r="I37" s="138" t="s">
        <v>1449</v>
      </c>
      <c r="J37" s="145"/>
      <c r="K37" s="145"/>
      <c r="L37" s="146"/>
    </row>
    <row r="38" spans="1:12" ht="42.95" customHeight="1" x14ac:dyDescent="0.2">
      <c r="A38" s="133" t="s">
        <v>1450</v>
      </c>
      <c r="B38" s="376"/>
      <c r="C38" s="376"/>
      <c r="D38" s="211" t="s">
        <v>1451</v>
      </c>
      <c r="E38" s="135"/>
      <c r="F38" s="136"/>
      <c r="G38" s="136"/>
      <c r="H38" s="137">
        <f t="shared" si="0"/>
        <v>0</v>
      </c>
      <c r="I38" s="138" t="s">
        <v>1449</v>
      </c>
      <c r="J38" s="136"/>
      <c r="K38" s="136"/>
      <c r="L38" s="137">
        <f t="shared" si="1"/>
        <v>0</v>
      </c>
    </row>
    <row r="39" spans="1:12" ht="42.95" customHeight="1" x14ac:dyDescent="0.2">
      <c r="A39" s="133" t="s">
        <v>1452</v>
      </c>
      <c r="B39" s="376"/>
      <c r="C39" s="376"/>
      <c r="D39" s="211" t="s">
        <v>1421</v>
      </c>
      <c r="E39" s="135"/>
      <c r="F39" s="136"/>
      <c r="G39" s="136"/>
      <c r="H39" s="137">
        <f t="shared" si="0"/>
        <v>0</v>
      </c>
      <c r="I39" s="138" t="s">
        <v>1449</v>
      </c>
      <c r="J39" s="136"/>
      <c r="K39" s="136"/>
      <c r="L39" s="137">
        <f t="shared" si="1"/>
        <v>0</v>
      </c>
    </row>
    <row r="40" spans="1:12" ht="42.95" customHeight="1" x14ac:dyDescent="0.2">
      <c r="A40" s="133" t="s">
        <v>1453</v>
      </c>
      <c r="B40" s="376"/>
      <c r="C40" s="376"/>
      <c r="D40" s="211" t="s">
        <v>1454</v>
      </c>
      <c r="E40" s="135"/>
      <c r="F40" s="136"/>
      <c r="G40" s="136"/>
      <c r="H40" s="137">
        <f t="shared" si="0"/>
        <v>0</v>
      </c>
      <c r="I40" s="138" t="s">
        <v>1449</v>
      </c>
      <c r="J40" s="136"/>
      <c r="K40" s="136"/>
      <c r="L40" s="137">
        <f t="shared" si="1"/>
        <v>0</v>
      </c>
    </row>
    <row r="41" spans="1:12" ht="42.95" customHeight="1" x14ac:dyDescent="0.2">
      <c r="A41" s="133" t="s">
        <v>1455</v>
      </c>
      <c r="B41" s="376"/>
      <c r="C41" s="376"/>
      <c r="D41" s="211" t="s">
        <v>1456</v>
      </c>
      <c r="E41" s="135"/>
      <c r="F41" s="136"/>
      <c r="G41" s="136"/>
      <c r="H41" s="137">
        <f t="shared" si="0"/>
        <v>0</v>
      </c>
      <c r="I41" s="138" t="s">
        <v>1449</v>
      </c>
      <c r="J41" s="136"/>
      <c r="K41" s="136"/>
      <c r="L41" s="137">
        <f t="shared" si="1"/>
        <v>0</v>
      </c>
    </row>
    <row r="42" spans="1:12" ht="42.95" customHeight="1" x14ac:dyDescent="0.2">
      <c r="A42" s="133" t="s">
        <v>1457</v>
      </c>
      <c r="B42" s="376"/>
      <c r="C42" s="376"/>
      <c r="D42" s="211" t="s">
        <v>1458</v>
      </c>
      <c r="E42" s="135"/>
      <c r="F42" s="136"/>
      <c r="G42" s="136"/>
      <c r="H42" s="137">
        <f t="shared" si="0"/>
        <v>0</v>
      </c>
      <c r="I42" s="138" t="s">
        <v>1449</v>
      </c>
      <c r="J42" s="136"/>
      <c r="K42" s="136"/>
      <c r="L42" s="137">
        <f t="shared" si="1"/>
        <v>0</v>
      </c>
    </row>
    <row r="43" spans="1:12" ht="42.95" customHeight="1" x14ac:dyDescent="0.2">
      <c r="A43" s="133" t="s">
        <v>1459</v>
      </c>
      <c r="B43" s="376"/>
      <c r="C43" s="376"/>
      <c r="D43" s="211" t="s">
        <v>1460</v>
      </c>
      <c r="E43" s="135"/>
      <c r="F43" s="136"/>
      <c r="G43" s="136"/>
      <c r="H43" s="137">
        <f t="shared" si="0"/>
        <v>0</v>
      </c>
      <c r="I43" s="138" t="s">
        <v>1449</v>
      </c>
      <c r="J43" s="136"/>
      <c r="K43" s="136"/>
      <c r="L43" s="137">
        <f t="shared" si="1"/>
        <v>0</v>
      </c>
    </row>
    <row r="44" spans="1:12" ht="42.95" customHeight="1" x14ac:dyDescent="0.2">
      <c r="A44" s="173" t="s">
        <v>1461</v>
      </c>
      <c r="B44" s="376"/>
      <c r="C44" s="376"/>
      <c r="D44" s="211" t="s">
        <v>1462</v>
      </c>
      <c r="E44" s="168"/>
      <c r="F44" s="136"/>
      <c r="G44" s="136"/>
      <c r="H44" s="137">
        <f t="shared" ref="H44" si="2">SUM(F44*G44)</f>
        <v>0</v>
      </c>
      <c r="I44" s="138" t="s">
        <v>1449</v>
      </c>
      <c r="J44" s="136"/>
      <c r="K44" s="136"/>
      <c r="L44" s="137">
        <f t="shared" ref="L44" si="3">SUM(J44*K44)</f>
        <v>0</v>
      </c>
    </row>
    <row r="45" spans="1:12" ht="27.95" customHeight="1" x14ac:dyDescent="0.2">
      <c r="A45" s="217"/>
      <c r="B45" s="376"/>
      <c r="C45" s="376"/>
      <c r="D45" s="210" t="s">
        <v>1426</v>
      </c>
      <c r="E45" s="215"/>
      <c r="F45" s="145"/>
      <c r="G45" s="145"/>
      <c r="H45" s="143"/>
      <c r="I45" s="138" t="s">
        <v>1449</v>
      </c>
      <c r="J45" s="145"/>
      <c r="K45" s="145"/>
      <c r="L45" s="146"/>
    </row>
    <row r="46" spans="1:12" ht="42.95" customHeight="1" x14ac:dyDescent="0.2">
      <c r="A46" s="133" t="s">
        <v>1463</v>
      </c>
      <c r="B46" s="376"/>
      <c r="C46" s="376"/>
      <c r="D46" s="211" t="s">
        <v>1428</v>
      </c>
      <c r="E46" s="135"/>
      <c r="F46" s="136"/>
      <c r="G46" s="136"/>
      <c r="H46" s="137">
        <f t="shared" si="0"/>
        <v>0</v>
      </c>
      <c r="I46" s="138" t="s">
        <v>1449</v>
      </c>
      <c r="J46" s="136"/>
      <c r="K46" s="136"/>
      <c r="L46" s="137">
        <f t="shared" si="1"/>
        <v>0</v>
      </c>
    </row>
    <row r="47" spans="1:12" ht="42.95" customHeight="1" x14ac:dyDescent="0.2">
      <c r="A47" s="133" t="s">
        <v>1464</v>
      </c>
      <c r="B47" s="376"/>
      <c r="C47" s="376"/>
      <c r="D47" s="211" t="s">
        <v>1430</v>
      </c>
      <c r="E47" s="135"/>
      <c r="F47" s="136"/>
      <c r="G47" s="136"/>
      <c r="H47" s="137">
        <f t="shared" si="0"/>
        <v>0</v>
      </c>
      <c r="I47" s="138" t="s">
        <v>1449</v>
      </c>
      <c r="J47" s="136"/>
      <c r="K47" s="136"/>
      <c r="L47" s="137">
        <f t="shared" si="1"/>
        <v>0</v>
      </c>
    </row>
    <row r="48" spans="1:12" ht="42.95" customHeight="1" x14ac:dyDescent="0.2">
      <c r="A48" s="133" t="s">
        <v>1465</v>
      </c>
      <c r="B48" s="376"/>
      <c r="C48" s="376"/>
      <c r="D48" s="211" t="s">
        <v>1438</v>
      </c>
      <c r="E48" s="135"/>
      <c r="F48" s="136"/>
      <c r="G48" s="136"/>
      <c r="H48" s="137">
        <f t="shared" si="0"/>
        <v>0</v>
      </c>
      <c r="I48" s="138" t="s">
        <v>1449</v>
      </c>
      <c r="J48" s="136"/>
      <c r="K48" s="136"/>
      <c r="L48" s="137">
        <f t="shared" si="1"/>
        <v>0</v>
      </c>
    </row>
    <row r="49" spans="1:12" ht="42.95" customHeight="1" x14ac:dyDescent="0.2">
      <c r="A49" s="133" t="s">
        <v>1466</v>
      </c>
      <c r="B49" s="376"/>
      <c r="C49" s="376"/>
      <c r="D49" s="211" t="s">
        <v>1440</v>
      </c>
      <c r="E49" s="135"/>
      <c r="F49" s="136"/>
      <c r="G49" s="136"/>
      <c r="H49" s="137">
        <f t="shared" si="0"/>
        <v>0</v>
      </c>
      <c r="I49" s="138" t="s">
        <v>1449</v>
      </c>
      <c r="J49" s="136"/>
      <c r="K49" s="136"/>
      <c r="L49" s="137">
        <f t="shared" si="1"/>
        <v>0</v>
      </c>
    </row>
    <row r="50" spans="1:12" ht="42.95" customHeight="1" x14ac:dyDescent="0.2">
      <c r="A50" s="133" t="s">
        <v>1467</v>
      </c>
      <c r="B50" s="376"/>
      <c r="C50" s="376"/>
      <c r="D50" s="211" t="s">
        <v>1432</v>
      </c>
      <c r="E50" s="135"/>
      <c r="F50" s="136"/>
      <c r="G50" s="136"/>
      <c r="H50" s="137">
        <f t="shared" si="0"/>
        <v>0</v>
      </c>
      <c r="I50" s="138" t="s">
        <v>1449</v>
      </c>
      <c r="J50" s="136"/>
      <c r="K50" s="136"/>
      <c r="L50" s="137">
        <f t="shared" si="1"/>
        <v>0</v>
      </c>
    </row>
    <row r="51" spans="1:12" ht="42.95" customHeight="1" x14ac:dyDescent="0.2">
      <c r="A51" s="133" t="s">
        <v>1468</v>
      </c>
      <c r="B51" s="376"/>
      <c r="C51" s="376"/>
      <c r="D51" s="211" t="s">
        <v>1434</v>
      </c>
      <c r="E51" s="135"/>
      <c r="F51" s="136"/>
      <c r="G51" s="136"/>
      <c r="H51" s="137">
        <f t="shared" si="0"/>
        <v>0</v>
      </c>
      <c r="I51" s="138" t="s">
        <v>1449</v>
      </c>
      <c r="J51" s="136"/>
      <c r="K51" s="136"/>
      <c r="L51" s="137">
        <f t="shared" si="1"/>
        <v>0</v>
      </c>
    </row>
    <row r="52" spans="1:12" ht="42.95" customHeight="1" x14ac:dyDescent="0.2">
      <c r="A52" s="133" t="s">
        <v>1469</v>
      </c>
      <c r="B52" s="376"/>
      <c r="C52" s="376"/>
      <c r="D52" s="211" t="s">
        <v>1436</v>
      </c>
      <c r="E52" s="135"/>
      <c r="F52" s="136"/>
      <c r="G52" s="136"/>
      <c r="H52" s="137">
        <f t="shared" si="0"/>
        <v>0</v>
      </c>
      <c r="I52" s="138" t="s">
        <v>1449</v>
      </c>
      <c r="J52" s="136"/>
      <c r="K52" s="136"/>
      <c r="L52" s="137">
        <f t="shared" si="1"/>
        <v>0</v>
      </c>
    </row>
    <row r="53" spans="1:12" ht="42.95" customHeight="1" x14ac:dyDescent="0.2">
      <c r="A53" s="133" t="s">
        <v>1470</v>
      </c>
      <c r="B53" s="376"/>
      <c r="C53" s="376"/>
      <c r="D53" s="211" t="s">
        <v>1471</v>
      </c>
      <c r="E53" s="135"/>
      <c r="F53" s="136"/>
      <c r="G53" s="136"/>
      <c r="H53" s="137">
        <f t="shared" si="0"/>
        <v>0</v>
      </c>
      <c r="I53" s="138" t="s">
        <v>1449</v>
      </c>
      <c r="J53" s="136"/>
      <c r="K53" s="136"/>
      <c r="L53" s="137">
        <f t="shared" si="1"/>
        <v>0</v>
      </c>
    </row>
    <row r="54" spans="1:12" ht="27.95" customHeight="1" x14ac:dyDescent="0.2">
      <c r="A54" s="217"/>
      <c r="B54" s="376"/>
      <c r="C54" s="376"/>
      <c r="D54" s="210" t="s">
        <v>1472</v>
      </c>
      <c r="E54" s="215"/>
      <c r="F54" s="145"/>
      <c r="G54" s="145"/>
      <c r="H54" s="143"/>
      <c r="I54" s="138" t="s">
        <v>1449</v>
      </c>
      <c r="J54" s="145"/>
      <c r="K54" s="145"/>
      <c r="L54" s="146"/>
    </row>
    <row r="55" spans="1:12" ht="42.95" customHeight="1" x14ac:dyDescent="0.2">
      <c r="A55" s="133" t="s">
        <v>1473</v>
      </c>
      <c r="B55" s="376"/>
      <c r="C55" s="376"/>
      <c r="D55" s="211" t="s">
        <v>1474</v>
      </c>
      <c r="E55" s="135"/>
      <c r="F55" s="136"/>
      <c r="G55" s="136"/>
      <c r="H55" s="137">
        <f t="shared" si="0"/>
        <v>0</v>
      </c>
      <c r="I55" s="138" t="s">
        <v>1449</v>
      </c>
      <c r="J55" s="136"/>
      <c r="K55" s="136"/>
      <c r="L55" s="137">
        <f t="shared" si="1"/>
        <v>0</v>
      </c>
    </row>
    <row r="56" spans="1:12" ht="42.95" customHeight="1" x14ac:dyDescent="0.2">
      <c r="A56" s="133" t="s">
        <v>1475</v>
      </c>
      <c r="B56" s="376"/>
      <c r="C56" s="376"/>
      <c r="D56" s="211" t="s">
        <v>1476</v>
      </c>
      <c r="E56" s="135"/>
      <c r="F56" s="136"/>
      <c r="G56" s="136"/>
      <c r="H56" s="137">
        <f t="shared" si="0"/>
        <v>0</v>
      </c>
      <c r="I56" s="138" t="s">
        <v>1449</v>
      </c>
      <c r="J56" s="136"/>
      <c r="K56" s="136"/>
      <c r="L56" s="137">
        <f t="shared" si="1"/>
        <v>0</v>
      </c>
    </row>
    <row r="57" spans="1:12" ht="42.95" customHeight="1" x14ac:dyDescent="0.2">
      <c r="A57" s="133" t="s">
        <v>1477</v>
      </c>
      <c r="B57" s="376"/>
      <c r="C57" s="376"/>
      <c r="D57" s="211" t="s">
        <v>1478</v>
      </c>
      <c r="E57" s="135"/>
      <c r="F57" s="136"/>
      <c r="G57" s="136"/>
      <c r="H57" s="137">
        <f t="shared" si="0"/>
        <v>0</v>
      </c>
      <c r="I57" s="138" t="s">
        <v>1449</v>
      </c>
      <c r="J57" s="136"/>
      <c r="K57" s="136"/>
      <c r="L57" s="137">
        <f t="shared" si="1"/>
        <v>0</v>
      </c>
    </row>
    <row r="58" spans="1:12" ht="42.95" customHeight="1" x14ac:dyDescent="0.2">
      <c r="A58" s="133" t="s">
        <v>1479</v>
      </c>
      <c r="B58" s="376"/>
      <c r="C58" s="376"/>
      <c r="D58" s="211" t="s">
        <v>1480</v>
      </c>
      <c r="E58" s="135"/>
      <c r="F58" s="136"/>
      <c r="G58" s="136"/>
      <c r="H58" s="137">
        <f t="shared" si="0"/>
        <v>0</v>
      </c>
      <c r="I58" s="138" t="s">
        <v>1449</v>
      </c>
      <c r="J58" s="136"/>
      <c r="K58" s="136"/>
      <c r="L58" s="137">
        <f t="shared" si="1"/>
        <v>0</v>
      </c>
    </row>
    <row r="59" spans="1:12" ht="42.95" customHeight="1" x14ac:dyDescent="0.2">
      <c r="A59" s="133" t="s">
        <v>1481</v>
      </c>
      <c r="B59" s="376"/>
      <c r="C59" s="376"/>
      <c r="D59" s="211" t="s">
        <v>1482</v>
      </c>
      <c r="E59" s="135"/>
      <c r="F59" s="136"/>
      <c r="G59" s="136"/>
      <c r="H59" s="137">
        <f t="shared" si="0"/>
        <v>0</v>
      </c>
      <c r="I59" s="138" t="s">
        <v>1449</v>
      </c>
      <c r="J59" s="136"/>
      <c r="K59" s="136"/>
      <c r="L59" s="137">
        <f t="shared" si="1"/>
        <v>0</v>
      </c>
    </row>
    <row r="60" spans="1:12" ht="42.95" customHeight="1" x14ac:dyDescent="0.2">
      <c r="A60" s="173" t="s">
        <v>1483</v>
      </c>
      <c r="B60" s="376"/>
      <c r="C60" s="376"/>
      <c r="D60" s="211" t="s">
        <v>1484</v>
      </c>
      <c r="E60" s="168"/>
      <c r="F60" s="136"/>
      <c r="G60" s="136"/>
      <c r="H60" s="137">
        <f t="shared" ref="H60" si="4">SUM(F60*G60)</f>
        <v>0</v>
      </c>
      <c r="I60" s="138" t="s">
        <v>1449</v>
      </c>
      <c r="J60" s="136"/>
      <c r="K60" s="136"/>
      <c r="L60" s="137">
        <f t="shared" ref="L60" si="5">SUM(J60*K60)</f>
        <v>0</v>
      </c>
    </row>
    <row r="61" spans="1:12" ht="27.95" customHeight="1" x14ac:dyDescent="0.2">
      <c r="A61" s="217"/>
      <c r="B61" s="376"/>
      <c r="C61" s="376"/>
      <c r="D61" s="210" t="s">
        <v>1370</v>
      </c>
      <c r="E61" s="215"/>
      <c r="F61" s="145"/>
      <c r="G61" s="145"/>
      <c r="H61" s="143"/>
      <c r="I61" s="138" t="s">
        <v>1449</v>
      </c>
      <c r="J61" s="145"/>
      <c r="K61" s="145"/>
      <c r="L61" s="146"/>
    </row>
    <row r="62" spans="1:12" ht="42.95" customHeight="1" x14ac:dyDescent="0.2">
      <c r="A62" s="133" t="s">
        <v>1485</v>
      </c>
      <c r="B62" s="376"/>
      <c r="C62" s="376"/>
      <c r="D62" s="211" t="s">
        <v>1486</v>
      </c>
      <c r="E62" s="135"/>
      <c r="F62" s="136"/>
      <c r="G62" s="136"/>
      <c r="H62" s="137">
        <f t="shared" si="0"/>
        <v>0</v>
      </c>
      <c r="I62" s="138" t="s">
        <v>1449</v>
      </c>
      <c r="J62" s="136"/>
      <c r="K62" s="136"/>
      <c r="L62" s="137">
        <f t="shared" si="1"/>
        <v>0</v>
      </c>
    </row>
    <row r="63" spans="1:12" ht="42.95" customHeight="1" x14ac:dyDescent="0.2">
      <c r="A63" s="133" t="s">
        <v>1487</v>
      </c>
      <c r="B63" s="376"/>
      <c r="C63" s="376"/>
      <c r="D63" s="211" t="s">
        <v>1488</v>
      </c>
      <c r="E63" s="135"/>
      <c r="F63" s="136"/>
      <c r="G63" s="136"/>
      <c r="H63" s="137">
        <f t="shared" si="0"/>
        <v>0</v>
      </c>
      <c r="I63" s="138" t="s">
        <v>1449</v>
      </c>
      <c r="J63" s="136"/>
      <c r="K63" s="136"/>
      <c r="L63" s="137">
        <f t="shared" si="1"/>
        <v>0</v>
      </c>
    </row>
    <row r="64" spans="1:12" ht="42.95" customHeight="1" x14ac:dyDescent="0.2">
      <c r="A64" s="133" t="s">
        <v>1489</v>
      </c>
      <c r="B64" s="376"/>
      <c r="C64" s="376"/>
      <c r="D64" s="211" t="s">
        <v>1490</v>
      </c>
      <c r="E64" s="135"/>
      <c r="F64" s="136"/>
      <c r="G64" s="136"/>
      <c r="H64" s="137">
        <f t="shared" si="0"/>
        <v>0</v>
      </c>
      <c r="I64" s="138" t="s">
        <v>1449</v>
      </c>
      <c r="J64" s="136"/>
      <c r="K64" s="136"/>
      <c r="L64" s="137">
        <f t="shared" si="1"/>
        <v>0</v>
      </c>
    </row>
    <row r="65" spans="1:12" ht="42.95" customHeight="1" x14ac:dyDescent="0.2">
      <c r="A65" s="133" t="s">
        <v>1491</v>
      </c>
      <c r="B65" s="376"/>
      <c r="C65" s="376"/>
      <c r="D65" s="211" t="s">
        <v>1492</v>
      </c>
      <c r="E65" s="135"/>
      <c r="F65" s="136"/>
      <c r="G65" s="136"/>
      <c r="H65" s="137">
        <f t="shared" si="0"/>
        <v>0</v>
      </c>
      <c r="I65" s="138" t="s">
        <v>1449</v>
      </c>
      <c r="J65" s="136"/>
      <c r="K65" s="136"/>
      <c r="L65" s="137">
        <f t="shared" si="1"/>
        <v>0</v>
      </c>
    </row>
    <row r="66" spans="1:12" ht="42.95" customHeight="1" x14ac:dyDescent="0.2">
      <c r="A66" s="133" t="s">
        <v>1493</v>
      </c>
      <c r="B66" s="376"/>
      <c r="C66" s="376"/>
      <c r="D66" s="211" t="s">
        <v>1494</v>
      </c>
      <c r="E66" s="135"/>
      <c r="F66" s="136"/>
      <c r="G66" s="136"/>
      <c r="H66" s="137">
        <f t="shared" si="0"/>
        <v>0</v>
      </c>
      <c r="I66" s="138" t="s">
        <v>1449</v>
      </c>
      <c r="J66" s="136"/>
      <c r="K66" s="136"/>
      <c r="L66" s="137">
        <f t="shared" si="1"/>
        <v>0</v>
      </c>
    </row>
    <row r="67" spans="1:12" ht="42.95" customHeight="1" x14ac:dyDescent="0.2">
      <c r="A67" s="133" t="s">
        <v>1495</v>
      </c>
      <c r="B67" s="376"/>
      <c r="C67" s="376"/>
      <c r="D67" s="211" t="s">
        <v>1496</v>
      </c>
      <c r="E67" s="135"/>
      <c r="F67" s="136"/>
      <c r="G67" s="136"/>
      <c r="H67" s="137">
        <f t="shared" si="0"/>
        <v>0</v>
      </c>
      <c r="I67" s="138" t="s">
        <v>1449</v>
      </c>
      <c r="J67" s="136"/>
      <c r="K67" s="136"/>
      <c r="L67" s="137">
        <f t="shared" si="1"/>
        <v>0</v>
      </c>
    </row>
    <row r="68" spans="1:12" ht="27.95" customHeight="1" x14ac:dyDescent="0.2">
      <c r="A68" s="217"/>
      <c r="B68" s="377" t="s">
        <v>1497</v>
      </c>
      <c r="C68" s="377"/>
      <c r="D68" s="377"/>
      <c r="E68" s="215"/>
      <c r="F68" s="145"/>
      <c r="G68" s="145"/>
      <c r="H68" s="143"/>
      <c r="I68" s="138" t="s">
        <v>1449</v>
      </c>
      <c r="J68" s="145"/>
      <c r="K68" s="145"/>
      <c r="L68" s="146"/>
    </row>
    <row r="69" spans="1:12" ht="27.95" customHeight="1" x14ac:dyDescent="0.2">
      <c r="A69" s="217"/>
      <c r="B69" s="376" t="s">
        <v>1497</v>
      </c>
      <c r="C69" s="376" t="s">
        <v>1415</v>
      </c>
      <c r="D69" s="210" t="s">
        <v>1416</v>
      </c>
      <c r="E69" s="215"/>
      <c r="F69" s="145"/>
      <c r="G69" s="145"/>
      <c r="H69" s="143"/>
      <c r="I69" s="138" t="s">
        <v>1449</v>
      </c>
      <c r="J69" s="145"/>
      <c r="K69" s="145"/>
      <c r="L69" s="146"/>
    </row>
    <row r="70" spans="1:12" ht="42.95" customHeight="1" x14ac:dyDescent="0.2">
      <c r="A70" s="133" t="s">
        <v>1498</v>
      </c>
      <c r="B70" s="376"/>
      <c r="C70" s="376"/>
      <c r="D70" s="211" t="s">
        <v>1418</v>
      </c>
      <c r="E70" s="135"/>
      <c r="F70" s="136"/>
      <c r="G70" s="136"/>
      <c r="H70" s="137">
        <f t="shared" si="0"/>
        <v>0</v>
      </c>
      <c r="I70" s="138" t="s">
        <v>1449</v>
      </c>
      <c r="J70" s="136"/>
      <c r="K70" s="136"/>
      <c r="L70" s="137">
        <f t="shared" si="1"/>
        <v>0</v>
      </c>
    </row>
    <row r="71" spans="1:12" ht="42.95" customHeight="1" x14ac:dyDescent="0.2">
      <c r="A71" s="133" t="s">
        <v>1499</v>
      </c>
      <c r="B71" s="376"/>
      <c r="C71" s="376"/>
      <c r="D71" s="211" t="s">
        <v>1500</v>
      </c>
      <c r="E71" s="135"/>
      <c r="F71" s="136"/>
      <c r="G71" s="136"/>
      <c r="H71" s="137">
        <f t="shared" si="0"/>
        <v>0</v>
      </c>
      <c r="I71" s="138" t="s">
        <v>1449</v>
      </c>
      <c r="J71" s="136"/>
      <c r="K71" s="136"/>
      <c r="L71" s="137">
        <f t="shared" si="1"/>
        <v>0</v>
      </c>
    </row>
    <row r="72" spans="1:12" ht="42.95" customHeight="1" x14ac:dyDescent="0.2">
      <c r="A72" s="133" t="s">
        <v>1501</v>
      </c>
      <c r="B72" s="376"/>
      <c r="C72" s="376"/>
      <c r="D72" s="211" t="s">
        <v>1421</v>
      </c>
      <c r="E72" s="135"/>
      <c r="F72" s="136"/>
      <c r="G72" s="136"/>
      <c r="H72" s="137">
        <f t="shared" si="0"/>
        <v>0</v>
      </c>
      <c r="I72" s="138" t="s">
        <v>1449</v>
      </c>
      <c r="J72" s="136"/>
      <c r="K72" s="136"/>
      <c r="L72" s="137">
        <f t="shared" si="1"/>
        <v>0</v>
      </c>
    </row>
    <row r="73" spans="1:12" ht="42.95" customHeight="1" x14ac:dyDescent="0.2">
      <c r="A73" s="133" t="s">
        <v>1502</v>
      </c>
      <c r="B73" s="376"/>
      <c r="C73" s="376"/>
      <c r="D73" s="211" t="s">
        <v>1454</v>
      </c>
      <c r="E73" s="135"/>
      <c r="F73" s="136"/>
      <c r="G73" s="136"/>
      <c r="H73" s="137">
        <f t="shared" si="0"/>
        <v>0</v>
      </c>
      <c r="I73" s="138" t="s">
        <v>1449</v>
      </c>
      <c r="J73" s="136"/>
      <c r="K73" s="136"/>
      <c r="L73" s="137">
        <f t="shared" si="1"/>
        <v>0</v>
      </c>
    </row>
    <row r="74" spans="1:12" ht="42.95" customHeight="1" x14ac:dyDescent="0.2">
      <c r="A74" s="133" t="s">
        <v>1503</v>
      </c>
      <c r="B74" s="376"/>
      <c r="C74" s="376"/>
      <c r="D74" s="211" t="s">
        <v>1504</v>
      </c>
      <c r="E74" s="135"/>
      <c r="F74" s="136"/>
      <c r="G74" s="136"/>
      <c r="H74" s="137">
        <f t="shared" si="0"/>
        <v>0</v>
      </c>
      <c r="I74" s="138" t="s">
        <v>1449</v>
      </c>
      <c r="J74" s="136"/>
      <c r="K74" s="136"/>
      <c r="L74" s="137">
        <f t="shared" si="1"/>
        <v>0</v>
      </c>
    </row>
    <row r="75" spans="1:12" ht="27.95" customHeight="1" x14ac:dyDescent="0.2">
      <c r="A75" s="217"/>
      <c r="B75" s="376"/>
      <c r="C75" s="376"/>
      <c r="D75" s="210" t="s">
        <v>1426</v>
      </c>
      <c r="E75" s="215"/>
      <c r="F75" s="145"/>
      <c r="G75" s="145"/>
      <c r="H75" s="143"/>
      <c r="I75" s="138" t="s">
        <v>1449</v>
      </c>
      <c r="J75" s="145"/>
      <c r="K75" s="145"/>
      <c r="L75" s="146"/>
    </row>
    <row r="76" spans="1:12" ht="42.95" customHeight="1" x14ac:dyDescent="0.2">
      <c r="A76" s="133" t="s">
        <v>1505</v>
      </c>
      <c r="B76" s="376"/>
      <c r="C76" s="376"/>
      <c r="D76" s="211" t="s">
        <v>1428</v>
      </c>
      <c r="E76" s="135"/>
      <c r="F76" s="136"/>
      <c r="G76" s="136"/>
      <c r="H76" s="137">
        <f t="shared" si="0"/>
        <v>0</v>
      </c>
      <c r="I76" s="138" t="s">
        <v>1449</v>
      </c>
      <c r="J76" s="136"/>
      <c r="K76" s="136"/>
      <c r="L76" s="137">
        <f t="shared" si="1"/>
        <v>0</v>
      </c>
    </row>
    <row r="77" spans="1:12" ht="42.95" customHeight="1" x14ac:dyDescent="0.2">
      <c r="A77" s="133" t="s">
        <v>1506</v>
      </c>
      <c r="B77" s="376"/>
      <c r="C77" s="376"/>
      <c r="D77" s="211" t="s">
        <v>1430</v>
      </c>
      <c r="E77" s="135"/>
      <c r="F77" s="136"/>
      <c r="G77" s="136"/>
      <c r="H77" s="137">
        <f t="shared" si="0"/>
        <v>0</v>
      </c>
      <c r="I77" s="138" t="s">
        <v>1449</v>
      </c>
      <c r="J77" s="136"/>
      <c r="K77" s="136"/>
      <c r="L77" s="137">
        <f t="shared" si="1"/>
        <v>0</v>
      </c>
    </row>
    <row r="78" spans="1:12" ht="42.95" customHeight="1" x14ac:dyDescent="0.2">
      <c r="A78" s="133" t="s">
        <v>1507</v>
      </c>
      <c r="B78" s="376"/>
      <c r="C78" s="376"/>
      <c r="D78" s="211" t="s">
        <v>1432</v>
      </c>
      <c r="E78" s="135"/>
      <c r="F78" s="136"/>
      <c r="G78" s="136"/>
      <c r="H78" s="137">
        <f t="shared" si="0"/>
        <v>0</v>
      </c>
      <c r="I78" s="138" t="s">
        <v>1449</v>
      </c>
      <c r="J78" s="136"/>
      <c r="K78" s="136"/>
      <c r="L78" s="137">
        <f t="shared" si="1"/>
        <v>0</v>
      </c>
    </row>
    <row r="79" spans="1:12" ht="42.95" customHeight="1" x14ac:dyDescent="0.2">
      <c r="A79" s="133" t="s">
        <v>1508</v>
      </c>
      <c r="B79" s="376"/>
      <c r="C79" s="376"/>
      <c r="D79" s="211" t="s">
        <v>1434</v>
      </c>
      <c r="E79" s="135"/>
      <c r="F79" s="136"/>
      <c r="G79" s="136"/>
      <c r="H79" s="137">
        <f t="shared" si="0"/>
        <v>0</v>
      </c>
      <c r="I79" s="138" t="s">
        <v>1449</v>
      </c>
      <c r="J79" s="136"/>
      <c r="K79" s="136"/>
      <c r="L79" s="137">
        <f t="shared" si="1"/>
        <v>0</v>
      </c>
    </row>
    <row r="80" spans="1:12" ht="42.95" customHeight="1" x14ac:dyDescent="0.2">
      <c r="A80" s="133" t="s">
        <v>1509</v>
      </c>
      <c r="B80" s="376"/>
      <c r="C80" s="376"/>
      <c r="D80" s="211" t="s">
        <v>1436</v>
      </c>
      <c r="E80" s="135"/>
      <c r="F80" s="136"/>
      <c r="G80" s="136"/>
      <c r="H80" s="137">
        <f t="shared" si="0"/>
        <v>0</v>
      </c>
      <c r="I80" s="138" t="s">
        <v>1449</v>
      </c>
      <c r="J80" s="136"/>
      <c r="K80" s="136"/>
      <c r="L80" s="137">
        <f t="shared" si="1"/>
        <v>0</v>
      </c>
    </row>
    <row r="81" spans="1:12" ht="42.95" customHeight="1" x14ac:dyDescent="0.2">
      <c r="A81" s="133" t="s">
        <v>1510</v>
      </c>
      <c r="B81" s="376"/>
      <c r="C81" s="376"/>
      <c r="D81" s="211" t="s">
        <v>1438</v>
      </c>
      <c r="E81" s="135"/>
      <c r="F81" s="136"/>
      <c r="G81" s="136"/>
      <c r="H81" s="137">
        <f t="shared" si="0"/>
        <v>0</v>
      </c>
      <c r="I81" s="138" t="s">
        <v>1449</v>
      </c>
      <c r="J81" s="136"/>
      <c r="K81" s="136"/>
      <c r="L81" s="137">
        <f t="shared" si="1"/>
        <v>0</v>
      </c>
    </row>
    <row r="82" spans="1:12" ht="42.95" customHeight="1" x14ac:dyDescent="0.2">
      <c r="A82" s="133" t="s">
        <v>1511</v>
      </c>
      <c r="B82" s="376"/>
      <c r="C82" s="376"/>
      <c r="D82" s="211" t="s">
        <v>1440</v>
      </c>
      <c r="E82" s="135"/>
      <c r="F82" s="136"/>
      <c r="G82" s="136"/>
      <c r="H82" s="137">
        <f t="shared" si="0"/>
        <v>0</v>
      </c>
      <c r="I82" s="138" t="s">
        <v>1449</v>
      </c>
      <c r="J82" s="136"/>
      <c r="K82" s="136"/>
      <c r="L82" s="137">
        <f t="shared" si="1"/>
        <v>0</v>
      </c>
    </row>
    <row r="83" spans="1:12" ht="27.95" customHeight="1" x14ac:dyDescent="0.2">
      <c r="A83" s="217"/>
      <c r="B83" s="377" t="s">
        <v>1512</v>
      </c>
      <c r="C83" s="377"/>
      <c r="D83" s="377"/>
      <c r="E83" s="215"/>
      <c r="F83" s="145"/>
      <c r="G83" s="145"/>
      <c r="H83" s="143"/>
      <c r="I83" s="185"/>
      <c r="J83" s="145"/>
      <c r="K83" s="145"/>
      <c r="L83" s="146"/>
    </row>
    <row r="84" spans="1:12" ht="27.95" customHeight="1" x14ac:dyDescent="0.2">
      <c r="A84" s="217"/>
      <c r="B84" s="376" t="s">
        <v>1512</v>
      </c>
      <c r="C84" s="376" t="s">
        <v>1513</v>
      </c>
      <c r="D84" s="210" t="s">
        <v>1514</v>
      </c>
      <c r="E84" s="215"/>
      <c r="F84" s="145"/>
      <c r="G84" s="145"/>
      <c r="H84" s="143"/>
      <c r="I84" s="185"/>
      <c r="J84" s="145"/>
      <c r="K84" s="145"/>
      <c r="L84" s="146"/>
    </row>
    <row r="85" spans="1:12" ht="42.95" customHeight="1" x14ac:dyDescent="0.2">
      <c r="A85" s="133" t="s">
        <v>1515</v>
      </c>
      <c r="B85" s="376"/>
      <c r="C85" s="376"/>
      <c r="D85" s="211" t="s">
        <v>1516</v>
      </c>
      <c r="E85" s="135"/>
      <c r="F85" s="136"/>
      <c r="G85" s="136"/>
      <c r="H85" s="137">
        <f t="shared" si="0"/>
        <v>0</v>
      </c>
      <c r="I85" s="138" t="s">
        <v>1517</v>
      </c>
      <c r="J85" s="136"/>
      <c r="K85" s="136"/>
      <c r="L85" s="137">
        <f t="shared" si="1"/>
        <v>0</v>
      </c>
    </row>
    <row r="86" spans="1:12" ht="42.95" customHeight="1" x14ac:dyDescent="0.2">
      <c r="A86" s="133" t="s">
        <v>1518</v>
      </c>
      <c r="B86" s="376"/>
      <c r="C86" s="376"/>
      <c r="D86" s="211" t="s">
        <v>1519</v>
      </c>
      <c r="E86" s="135"/>
      <c r="F86" s="136"/>
      <c r="G86" s="136"/>
      <c r="H86" s="137">
        <f t="shared" si="0"/>
        <v>0</v>
      </c>
      <c r="I86" s="138" t="s">
        <v>1517</v>
      </c>
      <c r="J86" s="136"/>
      <c r="K86" s="136"/>
      <c r="L86" s="137">
        <f t="shared" si="1"/>
        <v>0</v>
      </c>
    </row>
    <row r="87" spans="1:12" ht="42.95" customHeight="1" x14ac:dyDescent="0.2">
      <c r="A87" s="133" t="s">
        <v>1520</v>
      </c>
      <c r="B87" s="376"/>
      <c r="C87" s="376"/>
      <c r="D87" s="211" t="s">
        <v>1521</v>
      </c>
      <c r="E87" s="135"/>
      <c r="F87" s="136"/>
      <c r="G87" s="136"/>
      <c r="H87" s="137">
        <f t="shared" ref="H87:H114" si="6">SUM(F87*G87)</f>
        <v>0</v>
      </c>
      <c r="I87" s="138" t="s">
        <v>1517</v>
      </c>
      <c r="J87" s="136"/>
      <c r="K87" s="136"/>
      <c r="L87" s="137">
        <f t="shared" ref="L87:L114" si="7">SUM(J87*K87)</f>
        <v>0</v>
      </c>
    </row>
    <row r="88" spans="1:12" ht="27.95" customHeight="1" x14ac:dyDescent="0.2">
      <c r="A88" s="217"/>
      <c r="B88" s="376"/>
      <c r="C88" s="376"/>
      <c r="D88" s="210" t="s">
        <v>1522</v>
      </c>
      <c r="E88" s="215"/>
      <c r="F88" s="145"/>
      <c r="G88" s="145"/>
      <c r="H88" s="143"/>
      <c r="I88" s="185"/>
      <c r="J88" s="145"/>
      <c r="K88" s="145"/>
      <c r="L88" s="146"/>
    </row>
    <row r="89" spans="1:12" ht="42.95" customHeight="1" x14ac:dyDescent="0.2">
      <c r="A89" s="133" t="s">
        <v>1523</v>
      </c>
      <c r="B89" s="376"/>
      <c r="C89" s="376"/>
      <c r="D89" s="211" t="s">
        <v>1524</v>
      </c>
      <c r="E89" s="135"/>
      <c r="F89" s="136"/>
      <c r="G89" s="136"/>
      <c r="H89" s="137">
        <f t="shared" si="6"/>
        <v>0</v>
      </c>
      <c r="I89" s="138" t="s">
        <v>1525</v>
      </c>
      <c r="J89" s="136"/>
      <c r="K89" s="136"/>
      <c r="L89" s="137">
        <f t="shared" si="7"/>
        <v>0</v>
      </c>
    </row>
    <row r="90" spans="1:12" ht="42.95" customHeight="1" x14ac:dyDescent="0.2">
      <c r="A90" s="133" t="s">
        <v>1526</v>
      </c>
      <c r="B90" s="376"/>
      <c r="C90" s="376"/>
      <c r="D90" s="211" t="s">
        <v>1527</v>
      </c>
      <c r="E90" s="135"/>
      <c r="F90" s="136"/>
      <c r="G90" s="136"/>
      <c r="H90" s="137">
        <f t="shared" si="6"/>
        <v>0</v>
      </c>
      <c r="I90" s="138" t="s">
        <v>1525</v>
      </c>
      <c r="J90" s="136"/>
      <c r="K90" s="136"/>
      <c r="L90" s="137">
        <f t="shared" si="7"/>
        <v>0</v>
      </c>
    </row>
    <row r="91" spans="1:12" ht="42.95" customHeight="1" x14ac:dyDescent="0.2">
      <c r="A91" s="133" t="s">
        <v>1528</v>
      </c>
      <c r="B91" s="376"/>
      <c r="C91" s="376"/>
      <c r="D91" s="211" t="s">
        <v>1529</v>
      </c>
      <c r="E91" s="135"/>
      <c r="F91" s="136"/>
      <c r="G91" s="136"/>
      <c r="H91" s="137">
        <f t="shared" si="6"/>
        <v>0</v>
      </c>
      <c r="I91" s="138" t="s">
        <v>1525</v>
      </c>
      <c r="J91" s="136"/>
      <c r="K91" s="136"/>
      <c r="L91" s="137">
        <f t="shared" si="7"/>
        <v>0</v>
      </c>
    </row>
    <row r="92" spans="1:12" ht="42.95" customHeight="1" x14ac:dyDescent="0.2">
      <c r="A92" s="133" t="s">
        <v>1530</v>
      </c>
      <c r="B92" s="376"/>
      <c r="C92" s="376"/>
      <c r="D92" s="211" t="s">
        <v>1531</v>
      </c>
      <c r="E92" s="135"/>
      <c r="F92" s="136"/>
      <c r="G92" s="136"/>
      <c r="H92" s="137">
        <f t="shared" si="6"/>
        <v>0</v>
      </c>
      <c r="I92" s="138" t="s">
        <v>1525</v>
      </c>
      <c r="J92" s="136"/>
      <c r="K92" s="136"/>
      <c r="L92" s="137">
        <f t="shared" si="7"/>
        <v>0</v>
      </c>
    </row>
    <row r="93" spans="1:12" ht="42.95" customHeight="1" x14ac:dyDescent="0.2">
      <c r="A93" s="133" t="s">
        <v>1532</v>
      </c>
      <c r="B93" s="376"/>
      <c r="C93" s="376"/>
      <c r="D93" s="211" t="s">
        <v>1533</v>
      </c>
      <c r="E93" s="135"/>
      <c r="F93" s="136"/>
      <c r="G93" s="136"/>
      <c r="H93" s="137">
        <f t="shared" si="6"/>
        <v>0</v>
      </c>
      <c r="I93" s="138" t="s">
        <v>1525</v>
      </c>
      <c r="J93" s="136"/>
      <c r="K93" s="136"/>
      <c r="L93" s="137">
        <f t="shared" si="7"/>
        <v>0</v>
      </c>
    </row>
    <row r="94" spans="1:12" ht="42.95" customHeight="1" x14ac:dyDescent="0.2">
      <c r="A94" s="133" t="s">
        <v>1534</v>
      </c>
      <c r="B94" s="376"/>
      <c r="C94" s="376"/>
      <c r="D94" s="211" t="s">
        <v>1535</v>
      </c>
      <c r="E94" s="135"/>
      <c r="F94" s="136"/>
      <c r="G94" s="136"/>
      <c r="H94" s="137">
        <f t="shared" si="6"/>
        <v>0</v>
      </c>
      <c r="I94" s="138" t="s">
        <v>1525</v>
      </c>
      <c r="J94" s="136"/>
      <c r="K94" s="136"/>
      <c r="L94" s="137">
        <f t="shared" si="7"/>
        <v>0</v>
      </c>
    </row>
    <row r="95" spans="1:12" ht="42.95" customHeight="1" x14ac:dyDescent="0.2">
      <c r="A95" s="133" t="s">
        <v>1536</v>
      </c>
      <c r="B95" s="376"/>
      <c r="C95" s="376"/>
      <c r="D95" s="211" t="s">
        <v>1537</v>
      </c>
      <c r="E95" s="135"/>
      <c r="F95" s="136"/>
      <c r="G95" s="136"/>
      <c r="H95" s="137">
        <f t="shared" si="6"/>
        <v>0</v>
      </c>
      <c r="I95" s="138" t="s">
        <v>1525</v>
      </c>
      <c r="J95" s="136"/>
      <c r="K95" s="136"/>
      <c r="L95" s="137">
        <f t="shared" si="7"/>
        <v>0</v>
      </c>
    </row>
    <row r="96" spans="1:12" ht="27.95" customHeight="1" x14ac:dyDescent="0.2">
      <c r="A96" s="217"/>
      <c r="B96" s="376"/>
      <c r="C96" s="376"/>
      <c r="D96" s="210" t="s">
        <v>1538</v>
      </c>
      <c r="E96" s="215"/>
      <c r="F96" s="145"/>
      <c r="G96" s="145"/>
      <c r="H96" s="143"/>
      <c r="I96" s="185"/>
      <c r="J96" s="145"/>
      <c r="K96" s="145"/>
      <c r="L96" s="146"/>
    </row>
    <row r="97" spans="1:12" ht="42.95" customHeight="1" x14ac:dyDescent="0.2">
      <c r="A97" s="133" t="s">
        <v>1539</v>
      </c>
      <c r="B97" s="376"/>
      <c r="C97" s="376"/>
      <c r="D97" s="211" t="s">
        <v>1540</v>
      </c>
      <c r="E97" s="135"/>
      <c r="F97" s="136"/>
      <c r="G97" s="136"/>
      <c r="H97" s="137">
        <f t="shared" si="6"/>
        <v>0</v>
      </c>
      <c r="I97" s="138" t="s">
        <v>1525</v>
      </c>
      <c r="J97" s="136"/>
      <c r="K97" s="136"/>
      <c r="L97" s="137">
        <f t="shared" si="7"/>
        <v>0</v>
      </c>
    </row>
    <row r="98" spans="1:12" ht="42.95" customHeight="1" x14ac:dyDescent="0.2">
      <c r="A98" s="133" t="s">
        <v>1541</v>
      </c>
      <c r="B98" s="376"/>
      <c r="C98" s="376"/>
      <c r="D98" s="211" t="s">
        <v>1542</v>
      </c>
      <c r="E98" s="135"/>
      <c r="F98" s="136"/>
      <c r="G98" s="136"/>
      <c r="H98" s="137">
        <f t="shared" si="6"/>
        <v>0</v>
      </c>
      <c r="I98" s="138" t="s">
        <v>1525</v>
      </c>
      <c r="J98" s="136"/>
      <c r="K98" s="136"/>
      <c r="L98" s="137">
        <f t="shared" si="7"/>
        <v>0</v>
      </c>
    </row>
    <row r="99" spans="1:12" ht="42.95" customHeight="1" x14ac:dyDescent="0.2">
      <c r="A99" s="133" t="s">
        <v>1543</v>
      </c>
      <c r="B99" s="376"/>
      <c r="C99" s="376"/>
      <c r="D99" s="211" t="s">
        <v>1544</v>
      </c>
      <c r="E99" s="135"/>
      <c r="F99" s="136"/>
      <c r="G99" s="136"/>
      <c r="H99" s="137">
        <f t="shared" si="6"/>
        <v>0</v>
      </c>
      <c r="I99" s="138" t="s">
        <v>1525</v>
      </c>
      <c r="J99" s="136"/>
      <c r="K99" s="136"/>
      <c r="L99" s="137">
        <f t="shared" si="7"/>
        <v>0</v>
      </c>
    </row>
    <row r="100" spans="1:12" ht="27.95" customHeight="1" x14ac:dyDescent="0.2">
      <c r="A100" s="217"/>
      <c r="B100" s="376"/>
      <c r="C100" s="376"/>
      <c r="D100" s="210" t="s">
        <v>1545</v>
      </c>
      <c r="E100" s="215"/>
      <c r="F100" s="145"/>
      <c r="G100" s="145"/>
      <c r="H100" s="143"/>
      <c r="I100" s="138" t="s">
        <v>1525</v>
      </c>
      <c r="J100" s="145"/>
      <c r="K100" s="145"/>
      <c r="L100" s="146"/>
    </row>
    <row r="101" spans="1:12" ht="42.95" customHeight="1" x14ac:dyDescent="0.2">
      <c r="A101" s="133" t="s">
        <v>1546</v>
      </c>
      <c r="B101" s="376"/>
      <c r="C101" s="376"/>
      <c r="D101" s="211" t="s">
        <v>1547</v>
      </c>
      <c r="E101" s="135"/>
      <c r="F101" s="136"/>
      <c r="G101" s="136"/>
      <c r="H101" s="137">
        <f t="shared" si="6"/>
        <v>0</v>
      </c>
      <c r="I101" s="138" t="s">
        <v>1525</v>
      </c>
      <c r="J101" s="136"/>
      <c r="K101" s="136"/>
      <c r="L101" s="137">
        <f t="shared" si="7"/>
        <v>0</v>
      </c>
    </row>
    <row r="102" spans="1:12" ht="42.95" customHeight="1" x14ac:dyDescent="0.2">
      <c r="A102" s="133" t="s">
        <v>1548</v>
      </c>
      <c r="B102" s="376"/>
      <c r="C102" s="376"/>
      <c r="D102" s="211" t="s">
        <v>1549</v>
      </c>
      <c r="E102" s="135"/>
      <c r="F102" s="136"/>
      <c r="G102" s="136"/>
      <c r="H102" s="137">
        <f t="shared" si="6"/>
        <v>0</v>
      </c>
      <c r="I102" s="138" t="s">
        <v>1525</v>
      </c>
      <c r="J102" s="136"/>
      <c r="K102" s="136"/>
      <c r="L102" s="137">
        <f t="shared" si="7"/>
        <v>0</v>
      </c>
    </row>
    <row r="103" spans="1:12" ht="42.95" customHeight="1" x14ac:dyDescent="0.2">
      <c r="A103" s="133" t="s">
        <v>1550</v>
      </c>
      <c r="B103" s="376"/>
      <c r="C103" s="376"/>
      <c r="D103" s="211" t="s">
        <v>1551</v>
      </c>
      <c r="E103" s="135"/>
      <c r="F103" s="136"/>
      <c r="G103" s="136"/>
      <c r="H103" s="137">
        <f t="shared" si="6"/>
        <v>0</v>
      </c>
      <c r="I103" s="138" t="s">
        <v>1525</v>
      </c>
      <c r="J103" s="136"/>
      <c r="K103" s="136"/>
      <c r="L103" s="137">
        <f t="shared" si="7"/>
        <v>0</v>
      </c>
    </row>
    <row r="104" spans="1:12" ht="42.95" customHeight="1" x14ac:dyDescent="0.2">
      <c r="A104" s="133" t="s">
        <v>1552</v>
      </c>
      <c r="B104" s="376"/>
      <c r="C104" s="376"/>
      <c r="D104" s="211" t="s">
        <v>1553</v>
      </c>
      <c r="E104" s="135"/>
      <c r="F104" s="136"/>
      <c r="G104" s="136"/>
      <c r="H104" s="137">
        <f t="shared" si="6"/>
        <v>0</v>
      </c>
      <c r="I104" s="138" t="s">
        <v>1525</v>
      </c>
      <c r="J104" s="136"/>
      <c r="K104" s="136"/>
      <c r="L104" s="137">
        <f t="shared" si="7"/>
        <v>0</v>
      </c>
    </row>
    <row r="105" spans="1:12" ht="42.95" customHeight="1" x14ac:dyDescent="0.2">
      <c r="A105" s="133" t="s">
        <v>1554</v>
      </c>
      <c r="B105" s="376"/>
      <c r="C105" s="376"/>
      <c r="D105" s="211" t="s">
        <v>1555</v>
      </c>
      <c r="E105" s="135"/>
      <c r="F105" s="136"/>
      <c r="G105" s="136"/>
      <c r="H105" s="137">
        <f t="shared" si="6"/>
        <v>0</v>
      </c>
      <c r="I105" s="138" t="s">
        <v>1525</v>
      </c>
      <c r="J105" s="136"/>
      <c r="K105" s="136"/>
      <c r="L105" s="137">
        <f t="shared" si="7"/>
        <v>0</v>
      </c>
    </row>
    <row r="106" spans="1:12" ht="27.95" customHeight="1" x14ac:dyDescent="0.2">
      <c r="A106" s="217"/>
      <c r="B106" s="376"/>
      <c r="C106" s="376"/>
      <c r="D106" s="210" t="s">
        <v>1426</v>
      </c>
      <c r="E106" s="215"/>
      <c r="F106" s="145"/>
      <c r="G106" s="145"/>
      <c r="H106" s="143"/>
      <c r="I106" s="138" t="s">
        <v>1525</v>
      </c>
      <c r="J106" s="145"/>
      <c r="K106" s="145"/>
      <c r="L106" s="146"/>
    </row>
    <row r="107" spans="1:12" ht="42.95" customHeight="1" x14ac:dyDescent="0.2">
      <c r="A107" s="133" t="s">
        <v>1556</v>
      </c>
      <c r="B107" s="376"/>
      <c r="C107" s="376"/>
      <c r="D107" s="211" t="s">
        <v>1557</v>
      </c>
      <c r="E107" s="135"/>
      <c r="F107" s="136"/>
      <c r="G107" s="136"/>
      <c r="H107" s="137">
        <f t="shared" si="6"/>
        <v>0</v>
      </c>
      <c r="I107" s="138" t="s">
        <v>1525</v>
      </c>
      <c r="J107" s="136"/>
      <c r="K107" s="136"/>
      <c r="L107" s="137">
        <f t="shared" si="7"/>
        <v>0</v>
      </c>
    </row>
    <row r="108" spans="1:12" ht="42.95" customHeight="1" x14ac:dyDescent="0.2">
      <c r="A108" s="133" t="s">
        <v>1558</v>
      </c>
      <c r="B108" s="376"/>
      <c r="C108" s="376"/>
      <c r="D108" s="211" t="s">
        <v>1559</v>
      </c>
      <c r="E108" s="135"/>
      <c r="F108" s="136"/>
      <c r="G108" s="136"/>
      <c r="H108" s="137">
        <f t="shared" si="6"/>
        <v>0</v>
      </c>
      <c r="I108" s="138" t="s">
        <v>1525</v>
      </c>
      <c r="J108" s="136"/>
      <c r="K108" s="136"/>
      <c r="L108" s="137">
        <f t="shared" si="7"/>
        <v>0</v>
      </c>
    </row>
    <row r="109" spans="1:12" ht="27.95" customHeight="1" x14ac:dyDescent="0.2">
      <c r="A109" s="217"/>
      <c r="B109" s="376"/>
      <c r="C109" s="376"/>
      <c r="D109" s="210" t="s">
        <v>1560</v>
      </c>
      <c r="E109" s="215"/>
      <c r="F109" s="145"/>
      <c r="G109" s="145"/>
      <c r="H109" s="143"/>
      <c r="I109" s="138" t="s">
        <v>1525</v>
      </c>
      <c r="J109" s="145"/>
      <c r="K109" s="145"/>
      <c r="L109" s="146"/>
    </row>
    <row r="110" spans="1:12" ht="42.95" customHeight="1" x14ac:dyDescent="0.2">
      <c r="A110" s="133" t="s">
        <v>1561</v>
      </c>
      <c r="B110" s="376"/>
      <c r="C110" s="376"/>
      <c r="D110" s="211" t="s">
        <v>1562</v>
      </c>
      <c r="E110" s="135"/>
      <c r="F110" s="136"/>
      <c r="G110" s="136"/>
      <c r="H110" s="137">
        <f t="shared" si="6"/>
        <v>0</v>
      </c>
      <c r="I110" s="138" t="s">
        <v>1525</v>
      </c>
      <c r="J110" s="136"/>
      <c r="K110" s="136"/>
      <c r="L110" s="137">
        <f t="shared" si="7"/>
        <v>0</v>
      </c>
    </row>
    <row r="111" spans="1:12" ht="42.95" customHeight="1" x14ac:dyDescent="0.2">
      <c r="A111" s="133" t="s">
        <v>1563</v>
      </c>
      <c r="B111" s="376"/>
      <c r="C111" s="376"/>
      <c r="D111" s="211" t="s">
        <v>1564</v>
      </c>
      <c r="E111" s="135"/>
      <c r="F111" s="136"/>
      <c r="G111" s="136"/>
      <c r="H111" s="137">
        <f t="shared" si="6"/>
        <v>0</v>
      </c>
      <c r="I111" s="138" t="s">
        <v>1525</v>
      </c>
      <c r="J111" s="136"/>
      <c r="K111" s="136"/>
      <c r="L111" s="137">
        <f t="shared" si="7"/>
        <v>0</v>
      </c>
    </row>
    <row r="112" spans="1:12" ht="27.95" customHeight="1" x14ac:dyDescent="0.2">
      <c r="A112" s="217"/>
      <c r="B112" s="376"/>
      <c r="C112" s="376"/>
      <c r="D112" s="210" t="s">
        <v>1565</v>
      </c>
      <c r="E112" s="215"/>
      <c r="F112" s="145"/>
      <c r="G112" s="145"/>
      <c r="H112" s="143"/>
      <c r="I112" s="138" t="s">
        <v>1525</v>
      </c>
      <c r="J112" s="145"/>
      <c r="K112" s="145"/>
      <c r="L112" s="146"/>
    </row>
    <row r="113" spans="1:12" ht="42.95" customHeight="1" x14ac:dyDescent="0.2">
      <c r="A113" s="133" t="s">
        <v>1566</v>
      </c>
      <c r="B113" s="376"/>
      <c r="C113" s="376"/>
      <c r="D113" s="211" t="s">
        <v>1567</v>
      </c>
      <c r="E113" s="135"/>
      <c r="F113" s="136"/>
      <c r="G113" s="136"/>
      <c r="H113" s="137">
        <f t="shared" si="6"/>
        <v>0</v>
      </c>
      <c r="I113" s="138" t="s">
        <v>1525</v>
      </c>
      <c r="J113" s="136"/>
      <c r="K113" s="136"/>
      <c r="L113" s="137">
        <f t="shared" si="7"/>
        <v>0</v>
      </c>
    </row>
    <row r="114" spans="1:12" ht="42.95" customHeight="1" x14ac:dyDescent="0.2">
      <c r="A114" s="133" t="s">
        <v>1568</v>
      </c>
      <c r="B114" s="376"/>
      <c r="C114" s="376"/>
      <c r="D114" s="211" t="s">
        <v>1569</v>
      </c>
      <c r="E114" s="135"/>
      <c r="F114" s="136"/>
      <c r="G114" s="136"/>
      <c r="H114" s="137">
        <f t="shared" si="6"/>
        <v>0</v>
      </c>
      <c r="I114" s="138" t="s">
        <v>1525</v>
      </c>
      <c r="J114" s="136"/>
      <c r="K114" s="136"/>
      <c r="L114" s="137">
        <f t="shared" si="7"/>
        <v>0</v>
      </c>
    </row>
    <row r="115" spans="1:12" ht="42.95" customHeight="1" x14ac:dyDescent="0.2">
      <c r="A115" s="133" t="s">
        <v>1570</v>
      </c>
      <c r="B115" s="378"/>
      <c r="C115" s="378"/>
      <c r="D115" s="147"/>
      <c r="E115" s="147"/>
      <c r="F115" s="136"/>
      <c r="G115" s="136"/>
      <c r="H115" s="137">
        <f t="shared" ref="H115:H116" si="8">SUM(F115*G115)</f>
        <v>0</v>
      </c>
      <c r="I115" s="138" t="s">
        <v>27</v>
      </c>
      <c r="J115" s="136"/>
      <c r="K115" s="136"/>
      <c r="L115" s="137">
        <f t="shared" ref="L115:L116" si="9">SUM(J115*K115)</f>
        <v>0</v>
      </c>
    </row>
    <row r="116" spans="1:12" ht="42.95" customHeight="1" x14ac:dyDescent="0.2">
      <c r="A116" s="133" t="s">
        <v>1571</v>
      </c>
      <c r="B116" s="378"/>
      <c r="C116" s="378"/>
      <c r="D116" s="147"/>
      <c r="E116" s="147"/>
      <c r="F116" s="136"/>
      <c r="G116" s="136"/>
      <c r="H116" s="137">
        <f t="shared" si="8"/>
        <v>0</v>
      </c>
      <c r="I116" s="138" t="s">
        <v>27</v>
      </c>
      <c r="J116" s="136"/>
      <c r="K116" s="136"/>
      <c r="L116" s="137">
        <f t="shared" si="9"/>
        <v>0</v>
      </c>
    </row>
    <row r="117" spans="1:12" x14ac:dyDescent="0.2">
      <c r="A117" s="6"/>
      <c r="B117" s="7"/>
      <c r="C117" s="7"/>
      <c r="D117" s="34"/>
      <c r="E117" s="8"/>
      <c r="F117" s="7"/>
      <c r="G117" s="7"/>
      <c r="H117" s="7"/>
      <c r="I117" s="9"/>
      <c r="J117" s="7"/>
      <c r="K117" s="7"/>
      <c r="L117" s="7"/>
    </row>
    <row r="118" spans="1:12" ht="15" thickBot="1" x14ac:dyDescent="0.25">
      <c r="D118" s="34"/>
    </row>
    <row r="119" spans="1:12" ht="15" x14ac:dyDescent="0.25">
      <c r="A119" s="266" t="s">
        <v>98</v>
      </c>
      <c r="B119" s="267"/>
      <c r="C119" s="37"/>
      <c r="D119" s="38" t="s">
        <v>100</v>
      </c>
      <c r="E119" s="39"/>
      <c r="F119" s="257" t="s">
        <v>101</v>
      </c>
      <c r="G119" s="258"/>
      <c r="H119" s="258"/>
      <c r="I119" s="259"/>
    </row>
    <row r="120" spans="1:12" ht="17.25" x14ac:dyDescent="0.25">
      <c r="A120" s="255" t="s">
        <v>102</v>
      </c>
      <c r="B120" s="307"/>
      <c r="C120" s="40">
        <v>44160</v>
      </c>
      <c r="D120" s="41" t="s">
        <v>280</v>
      </c>
      <c r="E120" s="147" t="s">
        <v>1572</v>
      </c>
      <c r="F120" s="260"/>
      <c r="G120" s="261"/>
      <c r="H120" s="261"/>
      <c r="I120" s="262"/>
    </row>
    <row r="121" spans="1:12" ht="18" thickBot="1" x14ac:dyDescent="0.3">
      <c r="A121" s="251" t="s">
        <v>104</v>
      </c>
      <c r="B121" s="252"/>
      <c r="C121" s="42"/>
      <c r="D121" s="43" t="s">
        <v>100</v>
      </c>
      <c r="E121" s="44"/>
      <c r="F121" s="263"/>
      <c r="G121" s="264"/>
      <c r="H121" s="264"/>
      <c r="I121" s="265"/>
    </row>
  </sheetData>
  <sheetProtection algorithmName="SHA-512" hashValue="nP78T0jp4YQgyiI7PfXiuySBINEr6SVMtYC9+5IEmuaS3UPCR/Fct37KojKSst73NkZALerXkPcfGwzTKW2tKw==" saltValue="d6so4XEKQeImBnvWB15PjQ==" spinCount="100000" sheet="1" objects="1" scenarios="1" formatCells="0" insertRows="0" deleteRows="0" selectLockedCells="1"/>
  <mergeCells count="33">
    <mergeCell ref="F119:I121"/>
    <mergeCell ref="A120:B120"/>
    <mergeCell ref="A121:B121"/>
    <mergeCell ref="B83:D83"/>
    <mergeCell ref="B84:B114"/>
    <mergeCell ref="C84:C114"/>
    <mergeCell ref="A119:B119"/>
    <mergeCell ref="B115:B116"/>
    <mergeCell ref="C115:C116"/>
    <mergeCell ref="B36:D36"/>
    <mergeCell ref="B37:B67"/>
    <mergeCell ref="C37:C67"/>
    <mergeCell ref="B68:D68"/>
    <mergeCell ref="B69:B82"/>
    <mergeCell ref="C69:C82"/>
    <mergeCell ref="A15:B15"/>
    <mergeCell ref="C15:D15"/>
    <mergeCell ref="F15:H15"/>
    <mergeCell ref="B18:D18"/>
    <mergeCell ref="B19:B35"/>
    <mergeCell ref="C19:C35"/>
    <mergeCell ref="A9:B9"/>
    <mergeCell ref="C9:D9"/>
    <mergeCell ref="A11:B11"/>
    <mergeCell ref="C11:D11"/>
    <mergeCell ref="A13:B13"/>
    <mergeCell ref="C13:D13"/>
    <mergeCell ref="A3:B3"/>
    <mergeCell ref="C3:D3"/>
    <mergeCell ref="A5:B5"/>
    <mergeCell ref="C5:D5"/>
    <mergeCell ref="A7:B7"/>
    <mergeCell ref="C7:D7"/>
  </mergeCells>
  <conditionalFormatting sqref="H19:H116">
    <cfRule type="cellIs" dxfId="70" priority="5" operator="between">
      <formula>1</formula>
      <formula>6</formula>
    </cfRule>
    <cfRule type="cellIs" dxfId="69" priority="6" operator="between">
      <formula>16</formula>
      <formula>36</formula>
    </cfRule>
    <cfRule type="cellIs" dxfId="68" priority="7" operator="between">
      <formula>11</formula>
      <formula>15</formula>
    </cfRule>
    <cfRule type="cellIs" dxfId="67" priority="8" operator="between">
      <formula>7</formula>
      <formula>10</formula>
    </cfRule>
  </conditionalFormatting>
  <conditionalFormatting sqref="L19:L116">
    <cfRule type="cellIs" dxfId="66" priority="1" operator="between">
      <formula>1</formula>
      <formula>6</formula>
    </cfRule>
    <cfRule type="cellIs" dxfId="65" priority="2" operator="between">
      <formula>16</formula>
      <formula>36</formula>
    </cfRule>
    <cfRule type="cellIs" dxfId="64" priority="3" operator="between">
      <formula>11</formula>
      <formula>15</formula>
    </cfRule>
    <cfRule type="cellIs" dxfId="63" priority="4" operator="between">
      <formula>7</formula>
      <formula>10</formula>
    </cfRule>
  </conditionalFormatting>
  <pageMargins left="0.75" right="0.75" top="1" bottom="1" header="0.5" footer="0.5"/>
  <pageSetup paperSize="9" orientation="landscape" horizontalDpi="4294967292" verticalDpi="4294967292" r:id="rId1"/>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000"/>
  </sheetPr>
  <dimension ref="A3:L73"/>
  <sheetViews>
    <sheetView topLeftCell="A13" zoomScale="80" zoomScaleNormal="80" workbookViewId="0">
      <selection activeCell="D10" sqref="D10"/>
    </sheetView>
  </sheetViews>
  <sheetFormatPr defaultColWidth="8.875" defaultRowHeight="14.25" x14ac:dyDescent="0.2"/>
  <cols>
    <col min="1" max="1" width="10.375" style="27" bestFit="1" customWidth="1"/>
    <col min="2" max="2" width="19.875" style="27" customWidth="1"/>
    <col min="3" max="3" width="21.125" style="27" customWidth="1"/>
    <col min="4" max="4" width="51.625" style="27" customWidth="1"/>
    <col min="5" max="5" width="30.625" style="27" customWidth="1"/>
    <col min="6" max="8" width="8.875" style="27"/>
    <col min="9" max="9" width="44.625" style="27" customWidth="1"/>
    <col min="10" max="16384" width="8.875" style="27"/>
  </cols>
  <sheetData>
    <row r="3" spans="1:12" ht="15" x14ac:dyDescent="0.2">
      <c r="A3" s="253" t="s">
        <v>0</v>
      </c>
      <c r="B3" s="253"/>
      <c r="C3" s="254" t="s">
        <v>1573</v>
      </c>
      <c r="D3" s="254"/>
      <c r="E3" s="1"/>
    </row>
    <row r="4" spans="1:12" x14ac:dyDescent="0.2">
      <c r="C4" s="2"/>
      <c r="D4" s="2"/>
      <c r="E4" s="2"/>
      <c r="I4" s="30"/>
      <c r="J4" s="30"/>
      <c r="K4" s="30"/>
      <c r="L4" s="30"/>
    </row>
    <row r="5" spans="1:12" ht="15" x14ac:dyDescent="0.2">
      <c r="A5" s="253" t="s">
        <v>2</v>
      </c>
      <c r="B5" s="253"/>
      <c r="C5" s="254" t="s">
        <v>3</v>
      </c>
      <c r="D5" s="254"/>
      <c r="E5" s="1"/>
      <c r="F5" s="2"/>
      <c r="G5" s="2"/>
      <c r="H5" s="2"/>
      <c r="I5" s="30"/>
      <c r="J5" s="30"/>
      <c r="K5" s="30"/>
      <c r="L5" s="30"/>
    </row>
    <row r="6" spans="1:12" ht="15" x14ac:dyDescent="0.2">
      <c r="A6" s="3"/>
      <c r="B6" s="3"/>
      <c r="C6" s="2"/>
      <c r="D6" s="2"/>
      <c r="E6" s="2"/>
      <c r="I6" s="30"/>
      <c r="J6" s="4"/>
      <c r="K6" s="4"/>
      <c r="L6" s="4"/>
    </row>
    <row r="7" spans="1:12" ht="15" x14ac:dyDescent="0.2">
      <c r="A7" s="253" t="s">
        <v>4</v>
      </c>
      <c r="B7" s="253"/>
      <c r="C7" s="254" t="s">
        <v>1574</v>
      </c>
      <c r="D7" s="254"/>
      <c r="E7" s="1"/>
      <c r="I7" s="30"/>
      <c r="J7" s="30"/>
      <c r="K7" s="30"/>
      <c r="L7" s="30"/>
    </row>
    <row r="8" spans="1:12" ht="15" x14ac:dyDescent="0.2">
      <c r="A8" s="3"/>
      <c r="B8" s="3"/>
      <c r="C8" s="2"/>
      <c r="D8" s="2"/>
      <c r="E8" s="2"/>
      <c r="I8" s="30"/>
      <c r="J8" s="30"/>
      <c r="K8" s="30"/>
      <c r="L8" s="30"/>
    </row>
    <row r="9" spans="1:12" ht="15" x14ac:dyDescent="0.2">
      <c r="A9" s="268" t="s">
        <v>6</v>
      </c>
      <c r="B9" s="268"/>
      <c r="C9" s="309"/>
      <c r="D9" s="310"/>
      <c r="E9" s="31"/>
      <c r="F9" s="25"/>
      <c r="G9" s="25"/>
      <c r="H9" s="25"/>
      <c r="I9" s="30"/>
      <c r="J9" s="30"/>
      <c r="K9" s="30"/>
      <c r="L9" s="30"/>
    </row>
    <row r="10" spans="1:12" ht="15" x14ac:dyDescent="0.25">
      <c r="A10" s="5"/>
      <c r="B10" s="5"/>
      <c r="C10" s="2"/>
      <c r="D10" s="2"/>
      <c r="E10" s="2"/>
      <c r="I10" s="30"/>
      <c r="J10" s="30"/>
      <c r="K10" s="30"/>
      <c r="L10" s="30"/>
    </row>
    <row r="11" spans="1:12" ht="15" x14ac:dyDescent="0.25">
      <c r="A11" s="273" t="s">
        <v>7</v>
      </c>
      <c r="B11" s="273"/>
      <c r="C11" s="312"/>
      <c r="D11" s="313"/>
      <c r="E11" s="32"/>
      <c r="I11" s="30"/>
      <c r="J11" s="30"/>
      <c r="K11" s="30"/>
      <c r="L11" s="30"/>
    </row>
    <row r="12" spans="1:12" ht="15" x14ac:dyDescent="0.25">
      <c r="A12" s="5"/>
      <c r="B12" s="5"/>
      <c r="C12" s="2"/>
      <c r="D12" s="2"/>
      <c r="E12" s="2"/>
      <c r="I12" s="30"/>
      <c r="J12" s="30"/>
      <c r="K12" s="30"/>
      <c r="L12" s="30"/>
    </row>
    <row r="13" spans="1:12" ht="15" x14ac:dyDescent="0.25">
      <c r="A13" s="273" t="s">
        <v>10</v>
      </c>
      <c r="B13" s="273"/>
      <c r="C13" s="254"/>
      <c r="D13" s="254"/>
      <c r="E13" s="1"/>
      <c r="I13" s="30"/>
      <c r="J13" s="30"/>
      <c r="K13" s="30"/>
      <c r="L13" s="30"/>
    </row>
    <row r="14" spans="1:12" x14ac:dyDescent="0.2">
      <c r="A14" s="2"/>
      <c r="B14" s="2"/>
      <c r="I14" s="30"/>
      <c r="J14" s="30"/>
      <c r="K14" s="30"/>
      <c r="L14" s="30"/>
    </row>
    <row r="15" spans="1:12" ht="15" x14ac:dyDescent="0.25">
      <c r="A15" s="273" t="s">
        <v>12</v>
      </c>
      <c r="B15" s="273"/>
      <c r="C15" s="254" t="str">
        <f>'D1 Car parks &amp; access'!C16:D16</f>
        <v>South Lakes</v>
      </c>
      <c r="D15" s="254"/>
    </row>
    <row r="16" spans="1:12" x14ac:dyDescent="0.2">
      <c r="A16" s="2"/>
      <c r="B16" s="2"/>
    </row>
    <row r="17" spans="1:12" x14ac:dyDescent="0.2">
      <c r="A17" s="2"/>
      <c r="B17" s="2"/>
      <c r="F17" s="315"/>
      <c r="G17" s="315"/>
      <c r="H17" s="315"/>
    </row>
    <row r="18" spans="1:12" s="33" customFormat="1" ht="30" x14ac:dyDescent="0.25">
      <c r="A18" s="130" t="s">
        <v>14</v>
      </c>
      <c r="B18" s="130" t="s">
        <v>15</v>
      </c>
      <c r="C18" s="218" t="s">
        <v>16</v>
      </c>
      <c r="D18" s="218" t="s">
        <v>17</v>
      </c>
      <c r="E18" s="218" t="s">
        <v>18</v>
      </c>
      <c r="F18" s="130" t="s">
        <v>19</v>
      </c>
      <c r="G18" s="130" t="s">
        <v>20</v>
      </c>
      <c r="H18" s="130" t="s">
        <v>21</v>
      </c>
      <c r="I18" s="218" t="s">
        <v>22</v>
      </c>
      <c r="J18" s="130" t="s">
        <v>19</v>
      </c>
      <c r="K18" s="130" t="s">
        <v>20</v>
      </c>
      <c r="L18" s="130" t="s">
        <v>21</v>
      </c>
    </row>
    <row r="19" spans="1:12" s="33" customFormat="1" ht="23.1" customHeight="1" x14ac:dyDescent="0.25">
      <c r="A19" s="36"/>
      <c r="B19" s="286" t="s">
        <v>1575</v>
      </c>
      <c r="C19" s="287"/>
      <c r="D19" s="288"/>
      <c r="E19" s="35"/>
      <c r="F19" s="36"/>
      <c r="G19" s="36"/>
      <c r="H19" s="36"/>
      <c r="I19" s="35"/>
      <c r="J19" s="36"/>
      <c r="K19" s="36"/>
      <c r="L19" s="45"/>
    </row>
    <row r="20" spans="1:12" s="33" customFormat="1" ht="27.95" customHeight="1" x14ac:dyDescent="0.25">
      <c r="A20" s="157"/>
      <c r="B20" s="375" t="s">
        <v>1575</v>
      </c>
      <c r="C20" s="379" t="s">
        <v>1576</v>
      </c>
      <c r="D20" s="219" t="s">
        <v>1577</v>
      </c>
      <c r="E20" s="49"/>
      <c r="F20" s="50"/>
      <c r="G20" s="50"/>
      <c r="H20" s="50"/>
      <c r="I20" s="49"/>
      <c r="J20" s="50"/>
      <c r="K20" s="50"/>
      <c r="L20" s="51"/>
    </row>
    <row r="21" spans="1:12" s="33" customFormat="1" ht="42.95" customHeight="1" x14ac:dyDescent="0.25">
      <c r="A21" s="133" t="s">
        <v>1578</v>
      </c>
      <c r="B21" s="375"/>
      <c r="C21" s="379"/>
      <c r="D21" s="176" t="s">
        <v>1579</v>
      </c>
      <c r="E21" s="135"/>
      <c r="F21" s="136"/>
      <c r="G21" s="136"/>
      <c r="H21" s="137">
        <f>SUM(F21*G21)</f>
        <v>0</v>
      </c>
      <c r="I21" s="138" t="s">
        <v>1580</v>
      </c>
      <c r="J21" s="136"/>
      <c r="K21" s="136"/>
      <c r="L21" s="137">
        <f>SUM(J21*K21)</f>
        <v>0</v>
      </c>
    </row>
    <row r="22" spans="1:12" s="33" customFormat="1" ht="42.95" customHeight="1" x14ac:dyDescent="0.25">
      <c r="A22" s="133" t="s">
        <v>1581</v>
      </c>
      <c r="B22" s="375"/>
      <c r="C22" s="379"/>
      <c r="D22" s="176" t="s">
        <v>1582</v>
      </c>
      <c r="E22" s="135"/>
      <c r="F22" s="136"/>
      <c r="G22" s="136"/>
      <c r="H22" s="137">
        <f t="shared" ref="H22:H66" si="0">SUM(F22*G22)</f>
        <v>0</v>
      </c>
      <c r="I22" s="138" t="s">
        <v>1580</v>
      </c>
      <c r="J22" s="136"/>
      <c r="K22" s="136"/>
      <c r="L22" s="137">
        <f t="shared" ref="L22:L66" si="1">SUM(J22*K22)</f>
        <v>0</v>
      </c>
    </row>
    <row r="23" spans="1:12" s="33" customFormat="1" ht="42.95" customHeight="1" x14ac:dyDescent="0.25">
      <c r="A23" s="133" t="s">
        <v>1583</v>
      </c>
      <c r="B23" s="375"/>
      <c r="C23" s="379"/>
      <c r="D23" s="176" t="s">
        <v>1584</v>
      </c>
      <c r="E23" s="135"/>
      <c r="F23" s="136"/>
      <c r="G23" s="136"/>
      <c r="H23" s="137">
        <f t="shared" si="0"/>
        <v>0</v>
      </c>
      <c r="I23" s="138" t="s">
        <v>1580</v>
      </c>
      <c r="J23" s="136"/>
      <c r="K23" s="136"/>
      <c r="L23" s="137">
        <f t="shared" si="1"/>
        <v>0</v>
      </c>
    </row>
    <row r="24" spans="1:12" s="33" customFormat="1" ht="42.95" customHeight="1" x14ac:dyDescent="0.25">
      <c r="A24" s="133" t="s">
        <v>1585</v>
      </c>
      <c r="B24" s="375"/>
      <c r="C24" s="379"/>
      <c r="D24" s="176" t="s">
        <v>1586</v>
      </c>
      <c r="E24" s="135"/>
      <c r="F24" s="136"/>
      <c r="G24" s="136"/>
      <c r="H24" s="137">
        <f t="shared" si="0"/>
        <v>0</v>
      </c>
      <c r="I24" s="138" t="s">
        <v>1580</v>
      </c>
      <c r="J24" s="136"/>
      <c r="K24" s="136"/>
      <c r="L24" s="137">
        <f t="shared" si="1"/>
        <v>0</v>
      </c>
    </row>
    <row r="25" spans="1:12" s="33" customFormat="1" ht="42.95" customHeight="1" x14ac:dyDescent="0.25">
      <c r="A25" s="133" t="s">
        <v>1587</v>
      </c>
      <c r="B25" s="375"/>
      <c r="C25" s="379"/>
      <c r="D25" s="176" t="s">
        <v>1588</v>
      </c>
      <c r="E25" s="135"/>
      <c r="F25" s="136"/>
      <c r="G25" s="136"/>
      <c r="H25" s="137">
        <f t="shared" si="0"/>
        <v>0</v>
      </c>
      <c r="I25" s="138" t="s">
        <v>1580</v>
      </c>
      <c r="J25" s="136"/>
      <c r="K25" s="136"/>
      <c r="L25" s="137">
        <f t="shared" si="1"/>
        <v>0</v>
      </c>
    </row>
    <row r="26" spans="1:12" s="33" customFormat="1" ht="42.95" customHeight="1" x14ac:dyDescent="0.25">
      <c r="A26" s="133" t="s">
        <v>1589</v>
      </c>
      <c r="B26" s="375"/>
      <c r="C26" s="379"/>
      <c r="D26" s="176" t="s">
        <v>1590</v>
      </c>
      <c r="E26" s="135"/>
      <c r="F26" s="136"/>
      <c r="G26" s="136"/>
      <c r="H26" s="137">
        <f t="shared" si="0"/>
        <v>0</v>
      </c>
      <c r="I26" s="138" t="s">
        <v>1580</v>
      </c>
      <c r="J26" s="136"/>
      <c r="K26" s="136"/>
      <c r="L26" s="137">
        <f t="shared" si="1"/>
        <v>0</v>
      </c>
    </row>
    <row r="27" spans="1:12" s="33" customFormat="1" ht="27.95" customHeight="1" x14ac:dyDescent="0.25">
      <c r="A27" s="133"/>
      <c r="B27" s="375"/>
      <c r="C27" s="379"/>
      <c r="D27" s="220" t="s">
        <v>1591</v>
      </c>
      <c r="E27" s="49"/>
      <c r="F27" s="50"/>
      <c r="G27" s="50"/>
      <c r="H27" s="50"/>
      <c r="I27" s="138" t="s">
        <v>1580</v>
      </c>
      <c r="J27" s="50"/>
      <c r="K27" s="50"/>
      <c r="L27" s="51"/>
    </row>
    <row r="28" spans="1:12" s="33" customFormat="1" ht="42.95" customHeight="1" x14ac:dyDescent="0.25">
      <c r="A28" s="133" t="s">
        <v>1592</v>
      </c>
      <c r="B28" s="375"/>
      <c r="C28" s="379"/>
      <c r="D28" s="176" t="s">
        <v>1593</v>
      </c>
      <c r="E28" s="135"/>
      <c r="F28" s="136"/>
      <c r="G28" s="136"/>
      <c r="H28" s="137">
        <f t="shared" si="0"/>
        <v>0</v>
      </c>
      <c r="I28" s="138" t="s">
        <v>1580</v>
      </c>
      <c r="J28" s="136"/>
      <c r="K28" s="136"/>
      <c r="L28" s="137">
        <f t="shared" si="1"/>
        <v>0</v>
      </c>
    </row>
    <row r="29" spans="1:12" s="33" customFormat="1" ht="42.95" customHeight="1" x14ac:dyDescent="0.25">
      <c r="A29" s="133" t="s">
        <v>1594</v>
      </c>
      <c r="B29" s="375"/>
      <c r="C29" s="379"/>
      <c r="D29" s="176" t="s">
        <v>1595</v>
      </c>
      <c r="E29" s="135"/>
      <c r="F29" s="136"/>
      <c r="G29" s="136"/>
      <c r="H29" s="137">
        <f t="shared" si="0"/>
        <v>0</v>
      </c>
      <c r="I29" s="138" t="s">
        <v>1580</v>
      </c>
      <c r="J29" s="136"/>
      <c r="K29" s="136"/>
      <c r="L29" s="137">
        <f t="shared" si="1"/>
        <v>0</v>
      </c>
    </row>
    <row r="30" spans="1:12" s="33" customFormat="1" ht="42.95" customHeight="1" x14ac:dyDescent="0.25">
      <c r="A30" s="133" t="s">
        <v>1596</v>
      </c>
      <c r="B30" s="375"/>
      <c r="C30" s="379"/>
      <c r="D30" s="176" t="s">
        <v>1597</v>
      </c>
      <c r="E30" s="135"/>
      <c r="F30" s="136"/>
      <c r="G30" s="136"/>
      <c r="H30" s="137">
        <f t="shared" si="0"/>
        <v>0</v>
      </c>
      <c r="I30" s="138" t="s">
        <v>1580</v>
      </c>
      <c r="J30" s="136"/>
      <c r="K30" s="136"/>
      <c r="L30" s="137">
        <f t="shared" si="1"/>
        <v>0</v>
      </c>
    </row>
    <row r="31" spans="1:12" ht="42.95" customHeight="1" x14ac:dyDescent="0.2">
      <c r="A31" s="133" t="s">
        <v>1598</v>
      </c>
      <c r="B31" s="375"/>
      <c r="C31" s="379"/>
      <c r="D31" s="176" t="s">
        <v>1599</v>
      </c>
      <c r="E31" s="135"/>
      <c r="F31" s="136"/>
      <c r="G31" s="136"/>
      <c r="H31" s="137">
        <f t="shared" si="0"/>
        <v>0</v>
      </c>
      <c r="I31" s="138" t="s">
        <v>1580</v>
      </c>
      <c r="J31" s="136"/>
      <c r="K31" s="136"/>
      <c r="L31" s="137">
        <f t="shared" si="1"/>
        <v>0</v>
      </c>
    </row>
    <row r="32" spans="1:12" ht="27.95" customHeight="1" x14ac:dyDescent="0.2">
      <c r="A32" s="133"/>
      <c r="B32" s="380" t="s">
        <v>1600</v>
      </c>
      <c r="C32" s="381"/>
      <c r="D32" s="382"/>
      <c r="E32" s="49"/>
      <c r="F32" s="50"/>
      <c r="G32" s="50"/>
      <c r="H32" s="50"/>
      <c r="I32" s="138" t="s">
        <v>1580</v>
      </c>
      <c r="J32" s="50"/>
      <c r="K32" s="50"/>
      <c r="L32" s="51"/>
    </row>
    <row r="33" spans="1:12" ht="42.95" customHeight="1" x14ac:dyDescent="0.2">
      <c r="A33" s="133" t="s">
        <v>1601</v>
      </c>
      <c r="B33" s="383" t="s">
        <v>1600</v>
      </c>
      <c r="C33" s="367" t="s">
        <v>1602</v>
      </c>
      <c r="D33" s="176" t="s">
        <v>1603</v>
      </c>
      <c r="E33" s="135"/>
      <c r="F33" s="136"/>
      <c r="G33" s="136"/>
      <c r="H33" s="137">
        <f t="shared" si="0"/>
        <v>0</v>
      </c>
      <c r="I33" s="138" t="s">
        <v>1580</v>
      </c>
      <c r="J33" s="136"/>
      <c r="K33" s="136"/>
      <c r="L33" s="137">
        <f t="shared" si="1"/>
        <v>0</v>
      </c>
    </row>
    <row r="34" spans="1:12" ht="42.95" customHeight="1" x14ac:dyDescent="0.2">
      <c r="A34" s="133" t="s">
        <v>1604</v>
      </c>
      <c r="B34" s="384"/>
      <c r="C34" s="368"/>
      <c r="D34" s="176" t="s">
        <v>1605</v>
      </c>
      <c r="E34" s="135"/>
      <c r="F34" s="136"/>
      <c r="G34" s="136"/>
      <c r="H34" s="137">
        <f t="shared" si="0"/>
        <v>0</v>
      </c>
      <c r="I34" s="138" t="s">
        <v>1580</v>
      </c>
      <c r="J34" s="136"/>
      <c r="K34" s="136"/>
      <c r="L34" s="137">
        <f t="shared" si="1"/>
        <v>0</v>
      </c>
    </row>
    <row r="35" spans="1:12" ht="42.95" customHeight="1" x14ac:dyDescent="0.2">
      <c r="A35" s="133" t="s">
        <v>1606</v>
      </c>
      <c r="B35" s="384"/>
      <c r="C35" s="368"/>
      <c r="D35" s="176" t="s">
        <v>1607</v>
      </c>
      <c r="E35" s="135"/>
      <c r="F35" s="136"/>
      <c r="G35" s="136"/>
      <c r="H35" s="137">
        <f t="shared" si="0"/>
        <v>0</v>
      </c>
      <c r="I35" s="138" t="s">
        <v>1580</v>
      </c>
      <c r="J35" s="136"/>
      <c r="K35" s="136"/>
      <c r="L35" s="137">
        <f t="shared" si="1"/>
        <v>0</v>
      </c>
    </row>
    <row r="36" spans="1:12" ht="27.95" customHeight="1" x14ac:dyDescent="0.2">
      <c r="A36" s="133"/>
      <c r="B36" s="385" t="s">
        <v>1608</v>
      </c>
      <c r="C36" s="386"/>
      <c r="D36" s="382"/>
      <c r="E36" s="215"/>
      <c r="F36" s="145"/>
      <c r="G36" s="145"/>
      <c r="H36" s="143"/>
      <c r="I36" s="138" t="s">
        <v>1580</v>
      </c>
      <c r="J36" s="145"/>
      <c r="K36" s="145"/>
      <c r="L36" s="146"/>
    </row>
    <row r="37" spans="1:12" ht="27.95" customHeight="1" x14ac:dyDescent="0.2">
      <c r="A37" s="133"/>
      <c r="B37" s="383" t="s">
        <v>1608</v>
      </c>
      <c r="C37" s="383" t="s">
        <v>1609</v>
      </c>
      <c r="D37" s="220" t="s">
        <v>1610</v>
      </c>
      <c r="E37" s="215"/>
      <c r="F37" s="145"/>
      <c r="G37" s="145"/>
      <c r="H37" s="143"/>
      <c r="I37" s="138" t="s">
        <v>1580</v>
      </c>
      <c r="J37" s="145"/>
      <c r="K37" s="145"/>
      <c r="L37" s="146"/>
    </row>
    <row r="38" spans="1:12" ht="42.95" customHeight="1" x14ac:dyDescent="0.2">
      <c r="A38" s="133" t="s">
        <v>1611</v>
      </c>
      <c r="B38" s="384"/>
      <c r="C38" s="384"/>
      <c r="D38" s="176" t="s">
        <v>1612</v>
      </c>
      <c r="E38" s="135"/>
      <c r="F38" s="136"/>
      <c r="G38" s="136"/>
      <c r="H38" s="137">
        <f t="shared" si="0"/>
        <v>0</v>
      </c>
      <c r="I38" s="138" t="s">
        <v>1580</v>
      </c>
      <c r="J38" s="136"/>
      <c r="K38" s="136"/>
      <c r="L38" s="137">
        <f t="shared" si="1"/>
        <v>0</v>
      </c>
    </row>
    <row r="39" spans="1:12" ht="42.95" customHeight="1" x14ac:dyDescent="0.2">
      <c r="A39" s="133" t="s">
        <v>1613</v>
      </c>
      <c r="B39" s="384"/>
      <c r="C39" s="384"/>
      <c r="D39" s="176" t="s">
        <v>1614</v>
      </c>
      <c r="E39" s="135"/>
      <c r="F39" s="136"/>
      <c r="G39" s="136"/>
      <c r="H39" s="137">
        <f t="shared" si="0"/>
        <v>0</v>
      </c>
      <c r="I39" s="138" t="s">
        <v>1580</v>
      </c>
      <c r="J39" s="136"/>
      <c r="K39" s="136"/>
      <c r="L39" s="137">
        <f t="shared" si="1"/>
        <v>0</v>
      </c>
    </row>
    <row r="40" spans="1:12" ht="42.95" customHeight="1" x14ac:dyDescent="0.2">
      <c r="A40" s="133" t="s">
        <v>1615</v>
      </c>
      <c r="B40" s="384"/>
      <c r="C40" s="384"/>
      <c r="D40" s="176" t="s">
        <v>1616</v>
      </c>
      <c r="E40" s="135"/>
      <c r="F40" s="136"/>
      <c r="G40" s="136"/>
      <c r="H40" s="137">
        <f t="shared" si="0"/>
        <v>0</v>
      </c>
      <c r="I40" s="138" t="s">
        <v>1580</v>
      </c>
      <c r="J40" s="136"/>
      <c r="K40" s="136"/>
      <c r="L40" s="137">
        <f t="shared" si="1"/>
        <v>0</v>
      </c>
    </row>
    <row r="41" spans="1:12" ht="42.95" customHeight="1" x14ac:dyDescent="0.2">
      <c r="A41" s="133" t="s">
        <v>1617</v>
      </c>
      <c r="B41" s="384"/>
      <c r="C41" s="384"/>
      <c r="D41" s="176" t="s">
        <v>1618</v>
      </c>
      <c r="E41" s="135"/>
      <c r="F41" s="136"/>
      <c r="G41" s="136"/>
      <c r="H41" s="137">
        <f t="shared" si="0"/>
        <v>0</v>
      </c>
      <c r="I41" s="138" t="s">
        <v>1580</v>
      </c>
      <c r="J41" s="136"/>
      <c r="K41" s="136"/>
      <c r="L41" s="137">
        <f t="shared" si="1"/>
        <v>0</v>
      </c>
    </row>
    <row r="42" spans="1:12" ht="42.95" customHeight="1" x14ac:dyDescent="0.2">
      <c r="A42" s="133" t="s">
        <v>1619</v>
      </c>
      <c r="B42" s="384"/>
      <c r="C42" s="384"/>
      <c r="D42" s="176" t="s">
        <v>1620</v>
      </c>
      <c r="E42" s="135"/>
      <c r="F42" s="136"/>
      <c r="G42" s="136"/>
      <c r="H42" s="137">
        <f t="shared" si="0"/>
        <v>0</v>
      </c>
      <c r="I42" s="138" t="s">
        <v>1580</v>
      </c>
      <c r="J42" s="136"/>
      <c r="K42" s="136"/>
      <c r="L42" s="137">
        <f t="shared" si="1"/>
        <v>0</v>
      </c>
    </row>
    <row r="43" spans="1:12" ht="42.95" customHeight="1" x14ac:dyDescent="0.2">
      <c r="A43" s="133" t="s">
        <v>1621</v>
      </c>
      <c r="B43" s="384"/>
      <c r="C43" s="384"/>
      <c r="D43" s="176" t="s">
        <v>1622</v>
      </c>
      <c r="E43" s="135"/>
      <c r="F43" s="136"/>
      <c r="G43" s="136"/>
      <c r="H43" s="137">
        <f t="shared" si="0"/>
        <v>0</v>
      </c>
      <c r="I43" s="138" t="s">
        <v>1580</v>
      </c>
      <c r="J43" s="136"/>
      <c r="K43" s="136"/>
      <c r="L43" s="137">
        <f t="shared" si="1"/>
        <v>0</v>
      </c>
    </row>
    <row r="44" spans="1:12" ht="42.95" customHeight="1" x14ac:dyDescent="0.2">
      <c r="A44" s="133" t="s">
        <v>1623</v>
      </c>
      <c r="B44" s="384"/>
      <c r="C44" s="384"/>
      <c r="D44" s="176" t="s">
        <v>1624</v>
      </c>
      <c r="E44" s="135"/>
      <c r="F44" s="136"/>
      <c r="G44" s="136"/>
      <c r="H44" s="137">
        <f t="shared" si="0"/>
        <v>0</v>
      </c>
      <c r="I44" s="138" t="s">
        <v>1580</v>
      </c>
      <c r="J44" s="136"/>
      <c r="K44" s="136"/>
      <c r="L44" s="137">
        <f t="shared" si="1"/>
        <v>0</v>
      </c>
    </row>
    <row r="45" spans="1:12" ht="27.95" customHeight="1" x14ac:dyDescent="0.2">
      <c r="A45" s="133"/>
      <c r="B45" s="384"/>
      <c r="C45" s="384"/>
      <c r="D45" s="176" t="s">
        <v>1625</v>
      </c>
      <c r="E45" s="215"/>
      <c r="F45" s="145"/>
      <c r="G45" s="145"/>
      <c r="H45" s="143"/>
      <c r="I45" s="138" t="s">
        <v>1580</v>
      </c>
      <c r="J45" s="145"/>
      <c r="K45" s="145"/>
      <c r="L45" s="146"/>
    </row>
    <row r="46" spans="1:12" ht="27.95" customHeight="1" x14ac:dyDescent="0.2">
      <c r="A46" s="133"/>
      <c r="B46" s="384"/>
      <c r="C46" s="384"/>
      <c r="D46" s="220" t="s">
        <v>1626</v>
      </c>
      <c r="E46" s="215"/>
      <c r="F46" s="145"/>
      <c r="G46" s="145"/>
      <c r="H46" s="143"/>
      <c r="I46" s="138" t="s">
        <v>1580</v>
      </c>
      <c r="J46" s="145"/>
      <c r="K46" s="145"/>
      <c r="L46" s="146"/>
    </row>
    <row r="47" spans="1:12" ht="42.95" customHeight="1" x14ac:dyDescent="0.2">
      <c r="A47" s="133" t="s">
        <v>1627</v>
      </c>
      <c r="B47" s="384"/>
      <c r="C47" s="384"/>
      <c r="D47" s="176" t="s">
        <v>1628</v>
      </c>
      <c r="E47" s="135"/>
      <c r="F47" s="136"/>
      <c r="G47" s="136"/>
      <c r="H47" s="137">
        <f t="shared" si="0"/>
        <v>0</v>
      </c>
      <c r="I47" s="138" t="s">
        <v>1580</v>
      </c>
      <c r="J47" s="136"/>
      <c r="K47" s="136"/>
      <c r="L47" s="137">
        <f t="shared" si="1"/>
        <v>0</v>
      </c>
    </row>
    <row r="48" spans="1:12" ht="42.95" customHeight="1" x14ac:dyDescent="0.2">
      <c r="A48" s="133" t="s">
        <v>1629</v>
      </c>
      <c r="B48" s="384"/>
      <c r="C48" s="384"/>
      <c r="D48" s="176" t="s">
        <v>1630</v>
      </c>
      <c r="E48" s="135"/>
      <c r="F48" s="136"/>
      <c r="G48" s="136"/>
      <c r="H48" s="137">
        <f t="shared" si="0"/>
        <v>0</v>
      </c>
      <c r="I48" s="138" t="s">
        <v>1580</v>
      </c>
      <c r="J48" s="136"/>
      <c r="K48" s="136"/>
      <c r="L48" s="137">
        <f t="shared" si="1"/>
        <v>0</v>
      </c>
    </row>
    <row r="49" spans="1:12" ht="42.95" customHeight="1" x14ac:dyDescent="0.2">
      <c r="A49" s="133" t="s">
        <v>1631</v>
      </c>
      <c r="B49" s="384"/>
      <c r="C49" s="384"/>
      <c r="D49" s="176" t="s">
        <v>1632</v>
      </c>
      <c r="E49" s="135"/>
      <c r="F49" s="136"/>
      <c r="G49" s="136"/>
      <c r="H49" s="137">
        <f t="shared" si="0"/>
        <v>0</v>
      </c>
      <c r="I49" s="138" t="s">
        <v>1580</v>
      </c>
      <c r="J49" s="136"/>
      <c r="K49" s="136"/>
      <c r="L49" s="137">
        <f t="shared" si="1"/>
        <v>0</v>
      </c>
    </row>
    <row r="50" spans="1:12" ht="42.95" customHeight="1" x14ac:dyDescent="0.2">
      <c r="A50" s="133" t="s">
        <v>1633</v>
      </c>
      <c r="B50" s="384"/>
      <c r="C50" s="384"/>
      <c r="D50" s="176" t="s">
        <v>1620</v>
      </c>
      <c r="E50" s="135"/>
      <c r="F50" s="136"/>
      <c r="G50" s="136"/>
      <c r="H50" s="137">
        <f t="shared" si="0"/>
        <v>0</v>
      </c>
      <c r="I50" s="138" t="s">
        <v>1580</v>
      </c>
      <c r="J50" s="136"/>
      <c r="K50" s="136"/>
      <c r="L50" s="137">
        <f t="shared" si="1"/>
        <v>0</v>
      </c>
    </row>
    <row r="51" spans="1:12" ht="42.95" customHeight="1" x14ac:dyDescent="0.2">
      <c r="A51" s="133" t="s">
        <v>1634</v>
      </c>
      <c r="B51" s="384"/>
      <c r="C51" s="384"/>
      <c r="D51" s="176" t="s">
        <v>1624</v>
      </c>
      <c r="E51" s="135"/>
      <c r="F51" s="136"/>
      <c r="G51" s="136"/>
      <c r="H51" s="137">
        <f t="shared" si="0"/>
        <v>0</v>
      </c>
      <c r="I51" s="138" t="s">
        <v>1580</v>
      </c>
      <c r="J51" s="136"/>
      <c r="K51" s="136"/>
      <c r="L51" s="137">
        <f t="shared" si="1"/>
        <v>0</v>
      </c>
    </row>
    <row r="52" spans="1:12" ht="27.95" customHeight="1" x14ac:dyDescent="0.2">
      <c r="A52" s="133"/>
      <c r="B52" s="384"/>
      <c r="C52" s="384"/>
      <c r="D52" s="176" t="s">
        <v>1625</v>
      </c>
      <c r="E52" s="215"/>
      <c r="F52" s="145"/>
      <c r="G52" s="145"/>
      <c r="H52" s="143"/>
      <c r="I52" s="138" t="s">
        <v>1580</v>
      </c>
      <c r="J52" s="145"/>
      <c r="K52" s="145"/>
      <c r="L52" s="146"/>
    </row>
    <row r="53" spans="1:12" ht="27.95" customHeight="1" x14ac:dyDescent="0.2">
      <c r="A53" s="133"/>
      <c r="B53" s="384"/>
      <c r="C53" s="384"/>
      <c r="D53" s="220" t="s">
        <v>1635</v>
      </c>
      <c r="E53" s="215"/>
      <c r="F53" s="145"/>
      <c r="G53" s="145"/>
      <c r="H53" s="143"/>
      <c r="I53" s="138" t="s">
        <v>1580</v>
      </c>
      <c r="J53" s="145"/>
      <c r="K53" s="145"/>
      <c r="L53" s="146"/>
    </row>
    <row r="54" spans="1:12" ht="42.95" customHeight="1" x14ac:dyDescent="0.2">
      <c r="A54" s="133" t="s">
        <v>1636</v>
      </c>
      <c r="B54" s="384"/>
      <c r="C54" s="384"/>
      <c r="D54" s="176" t="s">
        <v>1612</v>
      </c>
      <c r="E54" s="135"/>
      <c r="F54" s="136"/>
      <c r="G54" s="136"/>
      <c r="H54" s="137">
        <f t="shared" si="0"/>
        <v>0</v>
      </c>
      <c r="I54" s="138" t="s">
        <v>1580</v>
      </c>
      <c r="J54" s="136"/>
      <c r="K54" s="136"/>
      <c r="L54" s="137">
        <f t="shared" si="1"/>
        <v>0</v>
      </c>
    </row>
    <row r="55" spans="1:12" ht="42.95" customHeight="1" x14ac:dyDescent="0.2">
      <c r="A55" s="133" t="s">
        <v>1637</v>
      </c>
      <c r="B55" s="384"/>
      <c r="C55" s="384"/>
      <c r="D55" s="176" t="s">
        <v>1638</v>
      </c>
      <c r="E55" s="135"/>
      <c r="F55" s="136"/>
      <c r="G55" s="136"/>
      <c r="H55" s="137">
        <f t="shared" si="0"/>
        <v>0</v>
      </c>
      <c r="I55" s="138" t="s">
        <v>1580</v>
      </c>
      <c r="J55" s="136"/>
      <c r="K55" s="136"/>
      <c r="L55" s="137">
        <f t="shared" si="1"/>
        <v>0</v>
      </c>
    </row>
    <row r="56" spans="1:12" ht="42.95" customHeight="1" x14ac:dyDescent="0.2">
      <c r="A56" s="133" t="s">
        <v>1639</v>
      </c>
      <c r="B56" s="384"/>
      <c r="C56" s="384"/>
      <c r="D56" s="176" t="s">
        <v>1618</v>
      </c>
      <c r="E56" s="135"/>
      <c r="F56" s="136"/>
      <c r="G56" s="136"/>
      <c r="H56" s="137">
        <f t="shared" si="0"/>
        <v>0</v>
      </c>
      <c r="I56" s="138" t="s">
        <v>1580</v>
      </c>
      <c r="J56" s="136"/>
      <c r="K56" s="136"/>
      <c r="L56" s="137">
        <f t="shared" si="1"/>
        <v>0</v>
      </c>
    </row>
    <row r="57" spans="1:12" ht="42.95" customHeight="1" x14ac:dyDescent="0.2">
      <c r="A57" s="133" t="s">
        <v>1640</v>
      </c>
      <c r="B57" s="384"/>
      <c r="C57" s="384"/>
      <c r="D57" s="176" t="s">
        <v>1620</v>
      </c>
      <c r="E57" s="135"/>
      <c r="F57" s="136"/>
      <c r="G57" s="136"/>
      <c r="H57" s="137">
        <f t="shared" si="0"/>
        <v>0</v>
      </c>
      <c r="I57" s="138" t="s">
        <v>1580</v>
      </c>
      <c r="J57" s="136"/>
      <c r="K57" s="136"/>
      <c r="L57" s="137">
        <f t="shared" si="1"/>
        <v>0</v>
      </c>
    </row>
    <row r="58" spans="1:12" ht="42.95" customHeight="1" x14ac:dyDescent="0.2">
      <c r="A58" s="133" t="s">
        <v>1641</v>
      </c>
      <c r="B58" s="384"/>
      <c r="C58" s="384"/>
      <c r="D58" s="176" t="s">
        <v>1642</v>
      </c>
      <c r="E58" s="135"/>
      <c r="F58" s="136"/>
      <c r="G58" s="136"/>
      <c r="H58" s="137">
        <f t="shared" si="0"/>
        <v>0</v>
      </c>
      <c r="I58" s="138" t="s">
        <v>1580</v>
      </c>
      <c r="J58" s="136"/>
      <c r="K58" s="136"/>
      <c r="L58" s="137">
        <f t="shared" si="1"/>
        <v>0</v>
      </c>
    </row>
    <row r="59" spans="1:12" ht="42.95" customHeight="1" x14ac:dyDescent="0.2">
      <c r="A59" s="133" t="s">
        <v>1643</v>
      </c>
      <c r="B59" s="384"/>
      <c r="C59" s="384"/>
      <c r="D59" s="176" t="s">
        <v>1624</v>
      </c>
      <c r="E59" s="135"/>
      <c r="F59" s="136"/>
      <c r="G59" s="136"/>
      <c r="H59" s="137">
        <f t="shared" si="0"/>
        <v>0</v>
      </c>
      <c r="I59" s="138" t="s">
        <v>1580</v>
      </c>
      <c r="J59" s="136"/>
      <c r="K59" s="136"/>
      <c r="L59" s="137">
        <f t="shared" si="1"/>
        <v>0</v>
      </c>
    </row>
    <row r="60" spans="1:12" ht="27.95" customHeight="1" x14ac:dyDescent="0.2">
      <c r="A60" s="133"/>
      <c r="B60" s="384"/>
      <c r="C60" s="384"/>
      <c r="D60" s="176" t="s">
        <v>1625</v>
      </c>
      <c r="E60" s="215"/>
      <c r="F60" s="145"/>
      <c r="G60" s="145"/>
      <c r="H60" s="143"/>
      <c r="I60" s="138" t="s">
        <v>1580</v>
      </c>
      <c r="J60" s="145"/>
      <c r="K60" s="145"/>
      <c r="L60" s="146"/>
    </row>
    <row r="61" spans="1:12" ht="27.95" customHeight="1" x14ac:dyDescent="0.2">
      <c r="A61" s="133"/>
      <c r="B61" s="384"/>
      <c r="C61" s="384"/>
      <c r="D61" s="220" t="s">
        <v>1644</v>
      </c>
      <c r="E61" s="215"/>
      <c r="F61" s="145"/>
      <c r="G61" s="145"/>
      <c r="H61" s="143"/>
      <c r="I61" s="138" t="s">
        <v>1580</v>
      </c>
      <c r="J61" s="145"/>
      <c r="K61" s="145"/>
      <c r="L61" s="146"/>
    </row>
    <row r="62" spans="1:12" ht="42.95" customHeight="1" x14ac:dyDescent="0.2">
      <c r="A62" s="133" t="s">
        <v>1645</v>
      </c>
      <c r="B62" s="384"/>
      <c r="C62" s="384"/>
      <c r="D62" s="176" t="s">
        <v>1646</v>
      </c>
      <c r="E62" s="135"/>
      <c r="F62" s="136"/>
      <c r="G62" s="136"/>
      <c r="H62" s="137">
        <f t="shared" si="0"/>
        <v>0</v>
      </c>
      <c r="I62" s="138" t="s">
        <v>1580</v>
      </c>
      <c r="J62" s="136"/>
      <c r="K62" s="136"/>
      <c r="L62" s="137">
        <f t="shared" si="1"/>
        <v>0</v>
      </c>
    </row>
    <row r="63" spans="1:12" ht="42.95" customHeight="1" x14ac:dyDescent="0.2">
      <c r="A63" s="133" t="s">
        <v>1647</v>
      </c>
      <c r="B63" s="384"/>
      <c r="C63" s="384"/>
      <c r="D63" s="176" t="s">
        <v>1648</v>
      </c>
      <c r="E63" s="135"/>
      <c r="F63" s="136"/>
      <c r="G63" s="136"/>
      <c r="H63" s="137">
        <f t="shared" si="0"/>
        <v>0</v>
      </c>
      <c r="I63" s="138" t="s">
        <v>1580</v>
      </c>
      <c r="J63" s="136"/>
      <c r="K63" s="136"/>
      <c r="L63" s="137">
        <f t="shared" si="1"/>
        <v>0</v>
      </c>
    </row>
    <row r="64" spans="1:12" ht="42.95" customHeight="1" x14ac:dyDescent="0.2">
      <c r="A64" s="133" t="s">
        <v>1649</v>
      </c>
      <c r="B64" s="384"/>
      <c r="C64" s="384"/>
      <c r="D64" s="176" t="s">
        <v>1632</v>
      </c>
      <c r="E64" s="135"/>
      <c r="F64" s="136"/>
      <c r="G64" s="136"/>
      <c r="H64" s="137">
        <f t="shared" si="0"/>
        <v>0</v>
      </c>
      <c r="I64" s="138" t="s">
        <v>1580</v>
      </c>
      <c r="J64" s="136"/>
      <c r="K64" s="136"/>
      <c r="L64" s="137">
        <f t="shared" si="1"/>
        <v>0</v>
      </c>
    </row>
    <row r="65" spans="1:12" ht="42.95" customHeight="1" x14ac:dyDescent="0.2">
      <c r="A65" s="133" t="s">
        <v>1650</v>
      </c>
      <c r="B65" s="384"/>
      <c r="C65" s="384"/>
      <c r="D65" s="176" t="s">
        <v>1620</v>
      </c>
      <c r="E65" s="135"/>
      <c r="F65" s="136"/>
      <c r="G65" s="136"/>
      <c r="H65" s="137">
        <f t="shared" si="0"/>
        <v>0</v>
      </c>
      <c r="I65" s="138" t="s">
        <v>1580</v>
      </c>
      <c r="J65" s="136"/>
      <c r="K65" s="136"/>
      <c r="L65" s="137">
        <f t="shared" si="1"/>
        <v>0</v>
      </c>
    </row>
    <row r="66" spans="1:12" ht="42.95" customHeight="1" x14ac:dyDescent="0.2">
      <c r="A66" s="133" t="s">
        <v>1651</v>
      </c>
      <c r="B66" s="387"/>
      <c r="C66" s="387"/>
      <c r="D66" s="176" t="s">
        <v>1624</v>
      </c>
      <c r="E66" s="135"/>
      <c r="F66" s="136"/>
      <c r="G66" s="136"/>
      <c r="H66" s="137">
        <f t="shared" si="0"/>
        <v>0</v>
      </c>
      <c r="I66" s="138" t="s">
        <v>1580</v>
      </c>
      <c r="J66" s="136"/>
      <c r="K66" s="136"/>
      <c r="L66" s="137">
        <f t="shared" si="1"/>
        <v>0</v>
      </c>
    </row>
    <row r="67" spans="1:12" ht="42.95" customHeight="1" x14ac:dyDescent="0.2">
      <c r="A67" s="133" t="s">
        <v>1652</v>
      </c>
      <c r="B67" s="371"/>
      <c r="C67" s="371"/>
      <c r="D67" s="176"/>
      <c r="E67" s="147"/>
      <c r="F67" s="136"/>
      <c r="G67" s="136"/>
      <c r="H67" s="137">
        <f t="shared" ref="H67:H68" si="2">SUM(F67*G67)</f>
        <v>0</v>
      </c>
      <c r="I67" s="138" t="s">
        <v>27</v>
      </c>
      <c r="J67" s="136"/>
      <c r="K67" s="136"/>
      <c r="L67" s="137">
        <f t="shared" ref="L67:L68" si="3">SUM(J67*K67)</f>
        <v>0</v>
      </c>
    </row>
    <row r="68" spans="1:12" ht="42.95" customHeight="1" x14ac:dyDescent="0.2">
      <c r="A68" s="133" t="s">
        <v>1653</v>
      </c>
      <c r="B68" s="372"/>
      <c r="C68" s="372"/>
      <c r="D68" s="176"/>
      <c r="E68" s="147"/>
      <c r="F68" s="136"/>
      <c r="G68" s="136"/>
      <c r="H68" s="137">
        <f t="shared" si="2"/>
        <v>0</v>
      </c>
      <c r="I68" s="138" t="s">
        <v>27</v>
      </c>
      <c r="J68" s="136"/>
      <c r="K68" s="136"/>
      <c r="L68" s="137">
        <f t="shared" si="3"/>
        <v>0</v>
      </c>
    </row>
    <row r="69" spans="1:12" x14ac:dyDescent="0.2">
      <c r="A69" s="6"/>
      <c r="B69" s="7"/>
      <c r="C69" s="7"/>
      <c r="D69" s="34"/>
      <c r="E69" s="8"/>
      <c r="F69" s="7"/>
      <c r="G69" s="7"/>
      <c r="H69" s="7"/>
      <c r="I69" s="9"/>
      <c r="J69" s="7"/>
      <c r="K69" s="7"/>
      <c r="L69" s="7"/>
    </row>
    <row r="70" spans="1:12" ht="15" thickBot="1" x14ac:dyDescent="0.25">
      <c r="D70" s="34"/>
    </row>
    <row r="71" spans="1:12" ht="15" x14ac:dyDescent="0.25">
      <c r="A71" s="266" t="s">
        <v>98</v>
      </c>
      <c r="B71" s="267"/>
      <c r="C71" s="37"/>
      <c r="D71" s="38" t="s">
        <v>100</v>
      </c>
      <c r="E71" s="39"/>
      <c r="F71" s="257" t="s">
        <v>101</v>
      </c>
      <c r="G71" s="258"/>
      <c r="H71" s="258"/>
      <c r="I71" s="259"/>
    </row>
    <row r="72" spans="1:12" ht="17.25" x14ac:dyDescent="0.25">
      <c r="A72" s="255" t="s">
        <v>102</v>
      </c>
      <c r="B72" s="307"/>
      <c r="C72" s="40">
        <v>44160</v>
      </c>
      <c r="D72" s="41" t="s">
        <v>1654</v>
      </c>
      <c r="E72" s="129" t="s">
        <v>1655</v>
      </c>
      <c r="F72" s="260"/>
      <c r="G72" s="261"/>
      <c r="H72" s="261"/>
      <c r="I72" s="262"/>
    </row>
    <row r="73" spans="1:12" ht="18" thickBot="1" x14ac:dyDescent="0.3">
      <c r="A73" s="251" t="s">
        <v>104</v>
      </c>
      <c r="B73" s="252"/>
      <c r="C73" s="42"/>
      <c r="D73" s="43" t="s">
        <v>100</v>
      </c>
      <c r="E73" s="44"/>
      <c r="F73" s="263"/>
      <c r="G73" s="264"/>
      <c r="H73" s="264"/>
      <c r="I73" s="265"/>
    </row>
  </sheetData>
  <sheetProtection algorithmName="SHA-512" hashValue="LsqmdU2xNHT84MSFBHAWVGEybJv4btNsxmx5IaYWxw7ByH74ee1krodZmi9It1mmSso1GUXDl5+oUTaO6Zt8qg==" saltValue="e99S7kDBQq+tHRWnH1SPlA==" spinCount="100000" sheet="1" objects="1" scenarios="1" formatCells="0" insertRows="0" deleteRows="0" selectLockedCells="1"/>
  <mergeCells count="30">
    <mergeCell ref="A71:B71"/>
    <mergeCell ref="A72:B72"/>
    <mergeCell ref="A73:B73"/>
    <mergeCell ref="F71:I73"/>
    <mergeCell ref="B67:B68"/>
    <mergeCell ref="C67:C68"/>
    <mergeCell ref="B32:D32"/>
    <mergeCell ref="B33:B35"/>
    <mergeCell ref="C33:C35"/>
    <mergeCell ref="B36:D36"/>
    <mergeCell ref="B37:B66"/>
    <mergeCell ref="C37:C66"/>
    <mergeCell ref="A15:B15"/>
    <mergeCell ref="C15:D15"/>
    <mergeCell ref="F17:H17"/>
    <mergeCell ref="B19:D19"/>
    <mergeCell ref="B20:B31"/>
    <mergeCell ref="C20:C31"/>
    <mergeCell ref="A9:B9"/>
    <mergeCell ref="C9:D9"/>
    <mergeCell ref="A11:B11"/>
    <mergeCell ref="C11:D11"/>
    <mergeCell ref="A13:B13"/>
    <mergeCell ref="C13:D13"/>
    <mergeCell ref="A3:B3"/>
    <mergeCell ref="C3:D3"/>
    <mergeCell ref="A5:B5"/>
    <mergeCell ref="C5:D5"/>
    <mergeCell ref="A7:B7"/>
    <mergeCell ref="C7:D7"/>
  </mergeCells>
  <conditionalFormatting sqref="H21:H26 H28:H31">
    <cfRule type="cellIs" dxfId="62" priority="117" operator="between">
      <formula>1</formula>
      <formula>6</formula>
    </cfRule>
    <cfRule type="cellIs" dxfId="61" priority="118" operator="between">
      <formula>16</formula>
      <formula>36</formula>
    </cfRule>
    <cfRule type="cellIs" dxfId="60" priority="119" operator="between">
      <formula>11</formula>
      <formula>15</formula>
    </cfRule>
    <cfRule type="cellIs" dxfId="59" priority="120" operator="between">
      <formula>7</formula>
      <formula>10</formula>
    </cfRule>
  </conditionalFormatting>
  <conditionalFormatting sqref="H33:H68">
    <cfRule type="cellIs" dxfId="58" priority="5" operator="between">
      <formula>1</formula>
      <formula>6</formula>
    </cfRule>
    <cfRule type="cellIs" dxfId="57" priority="6" operator="between">
      <formula>16</formula>
      <formula>36</formula>
    </cfRule>
    <cfRule type="cellIs" dxfId="56" priority="7" operator="between">
      <formula>11</formula>
      <formula>15</formula>
    </cfRule>
    <cfRule type="cellIs" dxfId="55" priority="8" operator="between">
      <formula>7</formula>
      <formula>10</formula>
    </cfRule>
  </conditionalFormatting>
  <conditionalFormatting sqref="L21:L26 L28:L31">
    <cfRule type="cellIs" dxfId="54" priority="113" operator="between">
      <formula>1</formula>
      <formula>6</formula>
    </cfRule>
    <cfRule type="cellIs" dxfId="53" priority="114" operator="between">
      <formula>16</formula>
      <formula>36</formula>
    </cfRule>
    <cfRule type="cellIs" dxfId="52" priority="115" operator="between">
      <formula>11</formula>
      <formula>15</formula>
    </cfRule>
    <cfRule type="cellIs" dxfId="51" priority="116" operator="between">
      <formula>7</formula>
      <formula>10</formula>
    </cfRule>
  </conditionalFormatting>
  <conditionalFormatting sqref="L33:L68">
    <cfRule type="cellIs" dxfId="50" priority="1" operator="between">
      <formula>1</formula>
      <formula>6</formula>
    </cfRule>
    <cfRule type="cellIs" dxfId="49" priority="2" operator="between">
      <formula>16</formula>
      <formula>36</formula>
    </cfRule>
    <cfRule type="cellIs" dxfId="48" priority="3" operator="between">
      <formula>11</formula>
      <formula>15</formula>
    </cfRule>
    <cfRule type="cellIs" dxfId="47" priority="4" operator="between">
      <formula>7</formula>
      <formula>10</formula>
    </cfRule>
  </conditionalFormatting>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8000"/>
    <pageSetUpPr fitToPage="1"/>
  </sheetPr>
  <dimension ref="A3:L88"/>
  <sheetViews>
    <sheetView zoomScale="80" zoomScaleNormal="80" workbookViewId="0"/>
  </sheetViews>
  <sheetFormatPr defaultColWidth="8.875" defaultRowHeight="14.25" x14ac:dyDescent="0.2"/>
  <cols>
    <col min="1" max="1" width="8.875" style="27"/>
    <col min="2" max="2" width="16.125" style="27" customWidth="1"/>
    <col min="3" max="3" width="25.5" style="27" customWidth="1"/>
    <col min="4" max="4" width="44.5" style="27" customWidth="1"/>
    <col min="5" max="5" width="27.25" style="27" customWidth="1"/>
    <col min="6" max="6" width="7.25" style="27" customWidth="1"/>
    <col min="7" max="7" width="8" style="27" customWidth="1"/>
    <col min="8" max="8" width="8.875" style="27"/>
    <col min="9" max="9" width="42.375" style="27" customWidth="1"/>
    <col min="10" max="10" width="8.875" style="27"/>
    <col min="11" max="11" width="12.25" style="27" customWidth="1"/>
    <col min="12" max="16384" width="8.875" style="27"/>
  </cols>
  <sheetData>
    <row r="3" spans="1:11" ht="15" x14ac:dyDescent="0.2">
      <c r="A3" s="389" t="s">
        <v>0</v>
      </c>
      <c r="B3" s="390"/>
      <c r="C3" s="285" t="s">
        <v>1656</v>
      </c>
      <c r="D3" s="285"/>
      <c r="G3" s="1"/>
    </row>
    <row r="4" spans="1:11" x14ac:dyDescent="0.2">
      <c r="C4" s="2"/>
      <c r="D4" s="2"/>
      <c r="G4" s="2"/>
      <c r="K4" s="53"/>
    </row>
    <row r="5" spans="1:11" ht="15" x14ac:dyDescent="0.2">
      <c r="A5" s="389" t="s">
        <v>2</v>
      </c>
      <c r="B5" s="390"/>
      <c r="C5" s="285" t="s">
        <v>3</v>
      </c>
      <c r="D5" s="285"/>
      <c r="G5" s="1"/>
      <c r="H5" s="2"/>
      <c r="I5" s="2"/>
      <c r="J5" s="2"/>
      <c r="K5" s="53"/>
    </row>
    <row r="6" spans="1:11" ht="15" x14ac:dyDescent="0.2">
      <c r="A6" s="3"/>
      <c r="B6" s="3"/>
      <c r="C6" s="2"/>
      <c r="D6" s="2"/>
      <c r="G6" s="2"/>
      <c r="K6" s="53"/>
    </row>
    <row r="7" spans="1:11" ht="15" x14ac:dyDescent="0.2">
      <c r="A7" s="389" t="s">
        <v>4</v>
      </c>
      <c r="B7" s="390"/>
      <c r="C7" s="285" t="s">
        <v>1657</v>
      </c>
      <c r="D7" s="285"/>
      <c r="G7" s="1"/>
      <c r="K7" s="53"/>
    </row>
    <row r="8" spans="1:11" ht="15" x14ac:dyDescent="0.2">
      <c r="A8" s="3"/>
      <c r="B8" s="3"/>
      <c r="C8" s="2"/>
      <c r="D8" s="2"/>
      <c r="G8" s="2"/>
      <c r="K8" s="53"/>
    </row>
    <row r="9" spans="1:11" ht="15" customHeight="1" x14ac:dyDescent="0.2">
      <c r="A9" s="389" t="s">
        <v>6</v>
      </c>
      <c r="B9" s="390"/>
      <c r="C9" s="309"/>
      <c r="D9" s="310"/>
      <c r="G9" s="31"/>
      <c r="H9" s="25"/>
      <c r="I9" s="25"/>
      <c r="J9" s="25"/>
      <c r="K9" s="53"/>
    </row>
    <row r="10" spans="1:11" ht="15" x14ac:dyDescent="0.25">
      <c r="A10" s="5"/>
      <c r="B10" s="5"/>
      <c r="C10" s="2"/>
      <c r="D10" s="2"/>
      <c r="G10" s="2"/>
      <c r="K10" s="53"/>
    </row>
    <row r="11" spans="1:11" ht="15" x14ac:dyDescent="0.2">
      <c r="A11" s="389" t="s">
        <v>7</v>
      </c>
      <c r="B11" s="390"/>
      <c r="C11" s="312"/>
      <c r="D11" s="313"/>
      <c r="G11" s="32"/>
      <c r="K11" s="53"/>
    </row>
    <row r="12" spans="1:11" ht="15" x14ac:dyDescent="0.25">
      <c r="A12" s="5"/>
      <c r="B12" s="5"/>
      <c r="C12" s="2"/>
      <c r="D12" s="2"/>
      <c r="G12" s="2"/>
      <c r="K12" s="53"/>
    </row>
    <row r="13" spans="1:11" ht="15.75" customHeight="1" x14ac:dyDescent="0.2">
      <c r="A13" s="389" t="s">
        <v>10</v>
      </c>
      <c r="B13" s="390"/>
      <c r="C13" s="221" t="s">
        <v>1658</v>
      </c>
      <c r="D13" s="222"/>
      <c r="G13" s="1"/>
      <c r="K13" s="53"/>
    </row>
    <row r="14" spans="1:11" x14ac:dyDescent="0.2">
      <c r="A14" s="2"/>
      <c r="B14" s="2"/>
      <c r="C14" s="25"/>
      <c r="K14" s="53"/>
    </row>
    <row r="15" spans="1:11" ht="15" x14ac:dyDescent="0.2">
      <c r="A15" s="389" t="s">
        <v>12</v>
      </c>
      <c r="B15" s="390"/>
      <c r="C15" s="393" t="str">
        <f>'D1 Car parks &amp; access'!C16:D16</f>
        <v>South Lakes</v>
      </c>
      <c r="D15" s="394"/>
      <c r="H15" s="315"/>
      <c r="I15" s="315"/>
      <c r="J15" s="315"/>
    </row>
    <row r="16" spans="1:11" x14ac:dyDescent="0.2">
      <c r="C16" s="2"/>
      <c r="D16" s="2"/>
    </row>
    <row r="17" spans="1:12" s="33" customFormat="1" ht="30" x14ac:dyDescent="0.25">
      <c r="A17" s="54" t="s">
        <v>14</v>
      </c>
      <c r="B17" s="86" t="s">
        <v>15</v>
      </c>
      <c r="C17" s="132" t="s">
        <v>16</v>
      </c>
      <c r="D17" s="132" t="s">
        <v>17</v>
      </c>
      <c r="E17" s="132" t="s">
        <v>18</v>
      </c>
      <c r="F17" s="130" t="s">
        <v>19</v>
      </c>
      <c r="G17" s="130" t="s">
        <v>20</v>
      </c>
      <c r="H17" s="130" t="s">
        <v>21</v>
      </c>
      <c r="I17" s="132" t="s">
        <v>22</v>
      </c>
      <c r="J17" s="130" t="s">
        <v>19</v>
      </c>
      <c r="K17" s="130" t="s">
        <v>20</v>
      </c>
      <c r="L17" s="130" t="s">
        <v>21</v>
      </c>
    </row>
    <row r="18" spans="1:12" ht="27.95" customHeight="1" x14ac:dyDescent="0.2">
      <c r="A18" s="52"/>
      <c r="B18" s="388" t="s">
        <v>1512</v>
      </c>
      <c r="C18" s="392" t="s">
        <v>1513</v>
      </c>
      <c r="D18" s="223" t="s">
        <v>1514</v>
      </c>
      <c r="E18" s="24"/>
      <c r="F18" s="23"/>
      <c r="G18" s="23"/>
      <c r="H18" s="22"/>
      <c r="I18" s="21"/>
      <c r="J18" s="23"/>
      <c r="K18" s="23"/>
      <c r="L18" s="224"/>
    </row>
    <row r="19" spans="1:12" ht="42.95" customHeight="1" x14ac:dyDescent="0.2">
      <c r="A19" s="52" t="s">
        <v>1659</v>
      </c>
      <c r="B19" s="320"/>
      <c r="C19" s="384"/>
      <c r="D19" s="126" t="s">
        <v>1660</v>
      </c>
      <c r="E19" s="20"/>
      <c r="F19" s="127"/>
      <c r="G19" s="127"/>
      <c r="H19" s="19">
        <f>SUM(F19*G19)</f>
        <v>0</v>
      </c>
      <c r="I19" s="18" t="s">
        <v>1525</v>
      </c>
      <c r="J19" s="127"/>
      <c r="K19" s="127"/>
      <c r="L19" s="19">
        <f>SUM(J19*K19)</f>
        <v>0</v>
      </c>
    </row>
    <row r="20" spans="1:12" ht="42.95" customHeight="1" x14ac:dyDescent="0.2">
      <c r="A20" s="52" t="s">
        <v>1661</v>
      </c>
      <c r="B20" s="320"/>
      <c r="C20" s="384"/>
      <c r="D20" s="126" t="s">
        <v>1662</v>
      </c>
      <c r="E20" s="20"/>
      <c r="F20" s="127"/>
      <c r="G20" s="127"/>
      <c r="H20" s="19">
        <f>SUM(F20*G20)</f>
        <v>0</v>
      </c>
      <c r="I20" s="18" t="s">
        <v>1525</v>
      </c>
      <c r="J20" s="52"/>
      <c r="K20" s="52"/>
      <c r="L20" s="19">
        <f t="shared" ref="L20:L81" si="0">SUM(J20*K20)</f>
        <v>0</v>
      </c>
    </row>
    <row r="21" spans="1:12" ht="42.95" customHeight="1" x14ac:dyDescent="0.2">
      <c r="A21" s="52" t="s">
        <v>1663</v>
      </c>
      <c r="B21" s="320"/>
      <c r="C21" s="384"/>
      <c r="D21" s="126" t="s">
        <v>1664</v>
      </c>
      <c r="E21" s="20"/>
      <c r="F21" s="127"/>
      <c r="G21" s="127"/>
      <c r="H21" s="19">
        <f>SUM(F21*G21)</f>
        <v>0</v>
      </c>
      <c r="I21" s="18" t="s">
        <v>1525</v>
      </c>
      <c r="J21" s="52"/>
      <c r="K21" s="52"/>
      <c r="L21" s="19">
        <f t="shared" si="0"/>
        <v>0</v>
      </c>
    </row>
    <row r="22" spans="1:12" ht="57" x14ac:dyDescent="0.2">
      <c r="A22" s="52" t="s">
        <v>1665</v>
      </c>
      <c r="B22" s="320"/>
      <c r="C22" s="384"/>
      <c r="D22" s="126" t="s">
        <v>1666</v>
      </c>
      <c r="E22" s="20"/>
      <c r="F22" s="127"/>
      <c r="G22" s="127"/>
      <c r="H22" s="19">
        <f>SUM(F22*G22)</f>
        <v>0</v>
      </c>
      <c r="I22" s="18" t="s">
        <v>1525</v>
      </c>
      <c r="J22" s="52"/>
      <c r="K22" s="52"/>
      <c r="L22" s="19">
        <f t="shared" si="0"/>
        <v>0</v>
      </c>
    </row>
    <row r="23" spans="1:12" ht="27.95" customHeight="1" x14ac:dyDescent="0.2">
      <c r="A23" s="52"/>
      <c r="B23" s="320"/>
      <c r="C23" s="384"/>
      <c r="D23" s="62" t="s">
        <v>1522</v>
      </c>
      <c r="E23" s="55"/>
      <c r="F23" s="56"/>
      <c r="G23" s="56"/>
      <c r="H23" s="57"/>
      <c r="I23" s="18" t="s">
        <v>1525</v>
      </c>
      <c r="J23" s="58"/>
      <c r="K23" s="58"/>
      <c r="L23" s="59"/>
    </row>
    <row r="24" spans="1:12" ht="42.95" customHeight="1" x14ac:dyDescent="0.2">
      <c r="A24" s="52" t="s">
        <v>1667</v>
      </c>
      <c r="B24" s="320"/>
      <c r="C24" s="384"/>
      <c r="D24" s="126" t="s">
        <v>1524</v>
      </c>
      <c r="E24" s="20"/>
      <c r="F24" s="127"/>
      <c r="G24" s="127"/>
      <c r="H24" s="19">
        <f t="shared" ref="H24:H30" si="1">SUM(F24*G24)</f>
        <v>0</v>
      </c>
      <c r="I24" s="18" t="s">
        <v>1525</v>
      </c>
      <c r="J24" s="52"/>
      <c r="K24" s="52"/>
      <c r="L24" s="19">
        <f t="shared" si="0"/>
        <v>0</v>
      </c>
    </row>
    <row r="25" spans="1:12" ht="42.95" customHeight="1" x14ac:dyDescent="0.2">
      <c r="A25" s="52" t="s">
        <v>1668</v>
      </c>
      <c r="B25" s="320"/>
      <c r="C25" s="384"/>
      <c r="D25" s="126" t="s">
        <v>1527</v>
      </c>
      <c r="E25" s="20"/>
      <c r="F25" s="127"/>
      <c r="G25" s="127"/>
      <c r="H25" s="19">
        <f t="shared" si="1"/>
        <v>0</v>
      </c>
      <c r="I25" s="18" t="s">
        <v>1525</v>
      </c>
      <c r="J25" s="52"/>
      <c r="K25" s="52"/>
      <c r="L25" s="19">
        <f t="shared" si="0"/>
        <v>0</v>
      </c>
    </row>
    <row r="26" spans="1:12" ht="42.95" customHeight="1" x14ac:dyDescent="0.2">
      <c r="A26" s="52" t="s">
        <v>1669</v>
      </c>
      <c r="B26" s="320"/>
      <c r="C26" s="384"/>
      <c r="D26" s="126" t="s">
        <v>1529</v>
      </c>
      <c r="E26" s="20"/>
      <c r="F26" s="127"/>
      <c r="G26" s="127"/>
      <c r="H26" s="19">
        <f t="shared" si="1"/>
        <v>0</v>
      </c>
      <c r="I26" s="18" t="s">
        <v>1525</v>
      </c>
      <c r="J26" s="52"/>
      <c r="K26" s="52"/>
      <c r="L26" s="19">
        <f t="shared" si="0"/>
        <v>0</v>
      </c>
    </row>
    <row r="27" spans="1:12" ht="42.95" customHeight="1" x14ac:dyDescent="0.2">
      <c r="A27" s="52" t="s">
        <v>1670</v>
      </c>
      <c r="B27" s="320"/>
      <c r="C27" s="384"/>
      <c r="D27" s="126" t="s">
        <v>1531</v>
      </c>
      <c r="E27" s="20"/>
      <c r="F27" s="127"/>
      <c r="G27" s="127"/>
      <c r="H27" s="19">
        <f t="shared" si="1"/>
        <v>0</v>
      </c>
      <c r="I27" s="18" t="s">
        <v>1525</v>
      </c>
      <c r="J27" s="52"/>
      <c r="K27" s="52"/>
      <c r="L27" s="19">
        <f t="shared" si="0"/>
        <v>0</v>
      </c>
    </row>
    <row r="28" spans="1:12" ht="42.95" customHeight="1" x14ac:dyDescent="0.2">
      <c r="A28" s="52" t="s">
        <v>1671</v>
      </c>
      <c r="B28" s="320"/>
      <c r="C28" s="384"/>
      <c r="D28" s="126" t="s">
        <v>1533</v>
      </c>
      <c r="E28" s="20"/>
      <c r="F28" s="127"/>
      <c r="G28" s="127"/>
      <c r="H28" s="19">
        <f t="shared" si="1"/>
        <v>0</v>
      </c>
      <c r="I28" s="18" t="s">
        <v>1525</v>
      </c>
      <c r="J28" s="52"/>
      <c r="K28" s="52"/>
      <c r="L28" s="19">
        <f t="shared" si="0"/>
        <v>0</v>
      </c>
    </row>
    <row r="29" spans="1:12" ht="42.95" customHeight="1" x14ac:dyDescent="0.2">
      <c r="A29" s="52" t="s">
        <v>1672</v>
      </c>
      <c r="B29" s="320"/>
      <c r="C29" s="384"/>
      <c r="D29" s="126" t="s">
        <v>1535</v>
      </c>
      <c r="E29" s="20"/>
      <c r="F29" s="127"/>
      <c r="G29" s="127"/>
      <c r="H29" s="19">
        <f t="shared" si="1"/>
        <v>0</v>
      </c>
      <c r="I29" s="18" t="s">
        <v>1525</v>
      </c>
      <c r="J29" s="52"/>
      <c r="K29" s="52"/>
      <c r="L29" s="19">
        <f t="shared" si="0"/>
        <v>0</v>
      </c>
    </row>
    <row r="30" spans="1:12" ht="42.95" customHeight="1" x14ac:dyDescent="0.2">
      <c r="A30" s="52" t="s">
        <v>1673</v>
      </c>
      <c r="B30" s="320"/>
      <c r="C30" s="384"/>
      <c r="D30" s="126" t="s">
        <v>1674</v>
      </c>
      <c r="E30" s="20"/>
      <c r="F30" s="127"/>
      <c r="G30" s="127"/>
      <c r="H30" s="19">
        <f t="shared" si="1"/>
        <v>0</v>
      </c>
      <c r="I30" s="18" t="s">
        <v>1525</v>
      </c>
      <c r="J30" s="52"/>
      <c r="K30" s="52"/>
      <c r="L30" s="19">
        <f t="shared" si="0"/>
        <v>0</v>
      </c>
    </row>
    <row r="31" spans="1:12" ht="42.95" customHeight="1" x14ac:dyDescent="0.2">
      <c r="A31" s="52" t="s">
        <v>1675</v>
      </c>
      <c r="B31" s="320"/>
      <c r="C31" s="384"/>
      <c r="D31" s="126" t="s">
        <v>1676</v>
      </c>
      <c r="E31" s="26"/>
      <c r="F31" s="127"/>
      <c r="G31" s="127"/>
      <c r="H31" s="19">
        <f t="shared" ref="H31:H32" si="2">SUM(F31*G31)</f>
        <v>0</v>
      </c>
      <c r="I31" s="18" t="s">
        <v>1525</v>
      </c>
      <c r="J31" s="52"/>
      <c r="K31" s="52"/>
      <c r="L31" s="19">
        <f t="shared" si="0"/>
        <v>0</v>
      </c>
    </row>
    <row r="32" spans="1:12" ht="42.95" customHeight="1" x14ac:dyDescent="0.2">
      <c r="A32" s="52" t="s">
        <v>1677</v>
      </c>
      <c r="B32" s="320"/>
      <c r="C32" s="384"/>
      <c r="D32" s="126" t="s">
        <v>1678</v>
      </c>
      <c r="E32" s="26"/>
      <c r="F32" s="127"/>
      <c r="G32" s="127"/>
      <c r="H32" s="19">
        <f t="shared" si="2"/>
        <v>0</v>
      </c>
      <c r="I32" s="18" t="s">
        <v>1525</v>
      </c>
      <c r="J32" s="52"/>
      <c r="K32" s="52"/>
      <c r="L32" s="19">
        <f t="shared" si="0"/>
        <v>0</v>
      </c>
    </row>
    <row r="33" spans="1:12" ht="27.95" customHeight="1" x14ac:dyDescent="0.2">
      <c r="A33" s="52"/>
      <c r="B33" s="320"/>
      <c r="C33" s="384"/>
      <c r="D33" s="62" t="s">
        <v>1538</v>
      </c>
      <c r="E33" s="55"/>
      <c r="F33" s="56"/>
      <c r="G33" s="56"/>
      <c r="H33" s="57"/>
      <c r="I33" s="18" t="s">
        <v>1525</v>
      </c>
      <c r="J33" s="58"/>
      <c r="K33" s="58"/>
      <c r="L33" s="59"/>
    </row>
    <row r="34" spans="1:12" ht="42.95" customHeight="1" x14ac:dyDescent="0.2">
      <c r="A34" s="52" t="s">
        <v>1679</v>
      </c>
      <c r="B34" s="320"/>
      <c r="C34" s="384"/>
      <c r="D34" s="126" t="s">
        <v>1540</v>
      </c>
      <c r="E34" s="20"/>
      <c r="F34" s="127"/>
      <c r="G34" s="127"/>
      <c r="H34" s="19">
        <f>SUM(F34*G34)</f>
        <v>0</v>
      </c>
      <c r="I34" s="18" t="s">
        <v>1525</v>
      </c>
      <c r="J34" s="52"/>
      <c r="K34" s="52"/>
      <c r="L34" s="19">
        <f t="shared" si="0"/>
        <v>0</v>
      </c>
    </row>
    <row r="35" spans="1:12" ht="42.95" customHeight="1" x14ac:dyDescent="0.2">
      <c r="A35" s="52" t="s">
        <v>1680</v>
      </c>
      <c r="B35" s="320"/>
      <c r="C35" s="384"/>
      <c r="D35" s="126" t="s">
        <v>1681</v>
      </c>
      <c r="E35" s="20"/>
      <c r="F35" s="127"/>
      <c r="G35" s="127"/>
      <c r="H35" s="19">
        <f>SUM(F35*G35)</f>
        <v>0</v>
      </c>
      <c r="I35" s="18" t="s">
        <v>1525</v>
      </c>
      <c r="J35" s="52"/>
      <c r="K35" s="52"/>
      <c r="L35" s="19">
        <f t="shared" si="0"/>
        <v>0</v>
      </c>
    </row>
    <row r="36" spans="1:12" ht="42.95" customHeight="1" x14ac:dyDescent="0.2">
      <c r="A36" s="52" t="s">
        <v>1682</v>
      </c>
      <c r="B36" s="320"/>
      <c r="C36" s="384"/>
      <c r="D36" s="126" t="s">
        <v>1683</v>
      </c>
      <c r="E36" s="20"/>
      <c r="F36" s="127"/>
      <c r="G36" s="127"/>
      <c r="H36" s="19">
        <f>SUM(F36*G36)</f>
        <v>0</v>
      </c>
      <c r="I36" s="18" t="s">
        <v>1525</v>
      </c>
      <c r="J36" s="52"/>
      <c r="K36" s="52"/>
      <c r="L36" s="19">
        <f t="shared" si="0"/>
        <v>0</v>
      </c>
    </row>
    <row r="37" spans="1:12" ht="27.75" customHeight="1" x14ac:dyDescent="0.2">
      <c r="A37" s="52"/>
      <c r="B37" s="320"/>
      <c r="C37" s="384"/>
      <c r="D37" s="62" t="s">
        <v>1684</v>
      </c>
      <c r="E37" s="55"/>
      <c r="F37" s="56"/>
      <c r="G37" s="56"/>
      <c r="H37" s="57"/>
      <c r="I37" s="18" t="s">
        <v>1525</v>
      </c>
      <c r="J37" s="58"/>
      <c r="K37" s="58"/>
      <c r="L37" s="59"/>
    </row>
    <row r="38" spans="1:12" ht="28.5" x14ac:dyDescent="0.2">
      <c r="A38" s="52" t="s">
        <v>1685</v>
      </c>
      <c r="B38" s="320"/>
      <c r="C38" s="384"/>
      <c r="D38" s="126" t="s">
        <v>1686</v>
      </c>
      <c r="E38" s="26"/>
      <c r="F38" s="127"/>
      <c r="G38" s="127"/>
      <c r="H38" s="19">
        <f t="shared" ref="H38:H40" si="3">SUM(F38*G38)</f>
        <v>0</v>
      </c>
      <c r="I38" s="18" t="s">
        <v>1525</v>
      </c>
      <c r="J38" s="52"/>
      <c r="K38" s="52"/>
      <c r="L38" s="19">
        <f t="shared" si="0"/>
        <v>0</v>
      </c>
    </row>
    <row r="39" spans="1:12" ht="42.95" customHeight="1" x14ac:dyDescent="0.2">
      <c r="A39" s="52" t="s">
        <v>1687</v>
      </c>
      <c r="B39" s="320"/>
      <c r="C39" s="384"/>
      <c r="D39" s="126" t="s">
        <v>1688</v>
      </c>
      <c r="E39" s="26"/>
      <c r="F39" s="127"/>
      <c r="G39" s="127"/>
      <c r="H39" s="19">
        <f t="shared" si="3"/>
        <v>0</v>
      </c>
      <c r="I39" s="18" t="s">
        <v>1525</v>
      </c>
      <c r="J39" s="52"/>
      <c r="K39" s="52"/>
      <c r="L39" s="19">
        <f t="shared" si="0"/>
        <v>0</v>
      </c>
    </row>
    <row r="40" spans="1:12" ht="42.95" customHeight="1" x14ac:dyDescent="0.2">
      <c r="A40" s="52" t="s">
        <v>1689</v>
      </c>
      <c r="B40" s="320"/>
      <c r="C40" s="384"/>
      <c r="D40" s="126" t="s">
        <v>1690</v>
      </c>
      <c r="E40" s="26"/>
      <c r="F40" s="127"/>
      <c r="G40" s="127"/>
      <c r="H40" s="19">
        <f t="shared" si="3"/>
        <v>0</v>
      </c>
      <c r="I40" s="18" t="s">
        <v>1525</v>
      </c>
      <c r="J40" s="52"/>
      <c r="K40" s="52"/>
      <c r="L40" s="19">
        <f t="shared" si="0"/>
        <v>0</v>
      </c>
    </row>
    <row r="41" spans="1:12" ht="27.95" customHeight="1" x14ac:dyDescent="0.2">
      <c r="A41" s="52"/>
      <c r="B41" s="320"/>
      <c r="C41" s="384"/>
      <c r="D41" s="62" t="s">
        <v>1545</v>
      </c>
      <c r="E41" s="55"/>
      <c r="F41" s="56"/>
      <c r="G41" s="56"/>
      <c r="H41" s="57"/>
      <c r="I41" s="18" t="s">
        <v>1525</v>
      </c>
      <c r="J41" s="58"/>
      <c r="K41" s="58"/>
      <c r="L41" s="59">
        <f t="shared" si="0"/>
        <v>0</v>
      </c>
    </row>
    <row r="42" spans="1:12" ht="42.95" customHeight="1" x14ac:dyDescent="0.2">
      <c r="A42" s="52" t="s">
        <v>1691</v>
      </c>
      <c r="B42" s="320"/>
      <c r="C42" s="384"/>
      <c r="D42" s="126" t="s">
        <v>1547</v>
      </c>
      <c r="E42" s="20"/>
      <c r="F42" s="127"/>
      <c r="G42" s="127"/>
      <c r="H42" s="19">
        <f>SUM(F42*G42)</f>
        <v>0</v>
      </c>
      <c r="I42" s="18" t="s">
        <v>1525</v>
      </c>
      <c r="J42" s="52"/>
      <c r="K42" s="52"/>
      <c r="L42" s="19">
        <f t="shared" si="0"/>
        <v>0</v>
      </c>
    </row>
    <row r="43" spans="1:12" ht="42.95" customHeight="1" x14ac:dyDescent="0.2">
      <c r="A43" s="52" t="s">
        <v>1692</v>
      </c>
      <c r="B43" s="320"/>
      <c r="C43" s="384"/>
      <c r="D43" s="126" t="s">
        <v>1549</v>
      </c>
      <c r="E43" s="20"/>
      <c r="F43" s="127"/>
      <c r="G43" s="127"/>
      <c r="H43" s="19">
        <f>SUM(F43*G43)</f>
        <v>0</v>
      </c>
      <c r="I43" s="18" t="s">
        <v>1525</v>
      </c>
      <c r="J43" s="52"/>
      <c r="K43" s="52"/>
      <c r="L43" s="19">
        <f t="shared" si="0"/>
        <v>0</v>
      </c>
    </row>
    <row r="44" spans="1:12" ht="42.95" customHeight="1" x14ac:dyDescent="0.2">
      <c r="A44" s="52" t="s">
        <v>1693</v>
      </c>
      <c r="B44" s="320"/>
      <c r="C44" s="384"/>
      <c r="D44" s="126" t="s">
        <v>1551</v>
      </c>
      <c r="E44" s="20"/>
      <c r="F44" s="127"/>
      <c r="G44" s="127"/>
      <c r="H44" s="19">
        <f>SUM(F44*G44)</f>
        <v>0</v>
      </c>
      <c r="I44" s="18" t="s">
        <v>1525</v>
      </c>
      <c r="J44" s="52"/>
      <c r="K44" s="52"/>
      <c r="L44" s="19">
        <f t="shared" si="0"/>
        <v>0</v>
      </c>
    </row>
    <row r="45" spans="1:12" ht="42.95" customHeight="1" x14ac:dyDescent="0.2">
      <c r="A45" s="52" t="s">
        <v>1694</v>
      </c>
      <c r="B45" s="320"/>
      <c r="C45" s="384"/>
      <c r="D45" s="126" t="s">
        <v>1553</v>
      </c>
      <c r="E45" s="20"/>
      <c r="F45" s="127"/>
      <c r="G45" s="127"/>
      <c r="H45" s="19">
        <f>SUM(F45*G45)</f>
        <v>0</v>
      </c>
      <c r="I45" s="18" t="s">
        <v>1525</v>
      </c>
      <c r="J45" s="52"/>
      <c r="K45" s="52"/>
      <c r="L45" s="19">
        <f t="shared" si="0"/>
        <v>0</v>
      </c>
    </row>
    <row r="46" spans="1:12" ht="42.95" customHeight="1" x14ac:dyDescent="0.2">
      <c r="A46" s="52" t="s">
        <v>1695</v>
      </c>
      <c r="B46" s="320"/>
      <c r="C46" s="384"/>
      <c r="D46" s="126" t="s">
        <v>1696</v>
      </c>
      <c r="E46" s="20"/>
      <c r="F46" s="127"/>
      <c r="G46" s="127"/>
      <c r="H46" s="19">
        <f t="shared" ref="H46:H48" si="4">SUM(F46*G46)</f>
        <v>0</v>
      </c>
      <c r="I46" s="18" t="s">
        <v>1525</v>
      </c>
      <c r="J46" s="52"/>
      <c r="K46" s="52"/>
      <c r="L46" s="19">
        <f t="shared" si="0"/>
        <v>0</v>
      </c>
    </row>
    <row r="47" spans="1:12" ht="42.95" customHeight="1" x14ac:dyDescent="0.2">
      <c r="A47" s="52" t="s">
        <v>1697</v>
      </c>
      <c r="B47" s="320"/>
      <c r="C47" s="384"/>
      <c r="D47" s="126" t="s">
        <v>1698</v>
      </c>
      <c r="E47" s="20"/>
      <c r="F47" s="127"/>
      <c r="G47" s="127"/>
      <c r="H47" s="19">
        <f t="shared" si="4"/>
        <v>0</v>
      </c>
      <c r="I47" s="18" t="s">
        <v>1525</v>
      </c>
      <c r="J47" s="52"/>
      <c r="K47" s="52"/>
      <c r="L47" s="19">
        <f t="shared" si="0"/>
        <v>0</v>
      </c>
    </row>
    <row r="48" spans="1:12" ht="42.95" customHeight="1" x14ac:dyDescent="0.2">
      <c r="A48" s="52" t="s">
        <v>1699</v>
      </c>
      <c r="B48" s="320"/>
      <c r="C48" s="384"/>
      <c r="D48" s="126" t="s">
        <v>1700</v>
      </c>
      <c r="E48" s="20"/>
      <c r="F48" s="127"/>
      <c r="G48" s="127"/>
      <c r="H48" s="19">
        <f t="shared" si="4"/>
        <v>0</v>
      </c>
      <c r="I48" s="18" t="s">
        <v>1525</v>
      </c>
      <c r="J48" s="52"/>
      <c r="K48" s="52"/>
      <c r="L48" s="19">
        <f t="shared" si="0"/>
        <v>0</v>
      </c>
    </row>
    <row r="49" spans="1:12" ht="42.95" customHeight="1" x14ac:dyDescent="0.2">
      <c r="A49" s="52" t="s">
        <v>1701</v>
      </c>
      <c r="B49" s="320"/>
      <c r="C49" s="384"/>
      <c r="D49" s="126" t="s">
        <v>1555</v>
      </c>
      <c r="E49" s="20"/>
      <c r="F49" s="127"/>
      <c r="G49" s="127"/>
      <c r="H49" s="19">
        <f>SUM(F49*G49)</f>
        <v>0</v>
      </c>
      <c r="I49" s="18" t="s">
        <v>1525</v>
      </c>
      <c r="J49" s="52"/>
      <c r="K49" s="52"/>
      <c r="L49" s="19">
        <f t="shared" si="0"/>
        <v>0</v>
      </c>
    </row>
    <row r="50" spans="1:12" ht="27.95" customHeight="1" x14ac:dyDescent="0.2">
      <c r="A50" s="52"/>
      <c r="B50" s="320"/>
      <c r="C50" s="384"/>
      <c r="D50" s="62" t="s">
        <v>1426</v>
      </c>
      <c r="E50" s="55"/>
      <c r="F50" s="56"/>
      <c r="G50" s="56"/>
      <c r="H50" s="57"/>
      <c r="I50" s="18" t="s">
        <v>1525</v>
      </c>
      <c r="J50" s="58"/>
      <c r="K50" s="58"/>
      <c r="L50" s="59"/>
    </row>
    <row r="51" spans="1:12" ht="42.95" customHeight="1" x14ac:dyDescent="0.2">
      <c r="A51" s="52" t="s">
        <v>1702</v>
      </c>
      <c r="B51" s="320"/>
      <c r="C51" s="384"/>
      <c r="D51" s="126" t="s">
        <v>1557</v>
      </c>
      <c r="E51" s="20"/>
      <c r="F51" s="127"/>
      <c r="G51" s="127"/>
      <c r="H51" s="19">
        <f>SUM(F51*G51)</f>
        <v>0</v>
      </c>
      <c r="I51" s="18" t="s">
        <v>1525</v>
      </c>
      <c r="J51" s="52"/>
      <c r="K51" s="52"/>
      <c r="L51" s="19">
        <f t="shared" si="0"/>
        <v>0</v>
      </c>
    </row>
    <row r="52" spans="1:12" ht="42.95" customHeight="1" x14ac:dyDescent="0.2">
      <c r="A52" s="52" t="s">
        <v>1703</v>
      </c>
      <c r="B52" s="320"/>
      <c r="C52" s="384"/>
      <c r="D52" s="126" t="s">
        <v>1559</v>
      </c>
      <c r="E52" s="20"/>
      <c r="F52" s="127"/>
      <c r="G52" s="127"/>
      <c r="H52" s="19">
        <f>SUM(F52*G52)</f>
        <v>0</v>
      </c>
      <c r="I52" s="18" t="s">
        <v>1525</v>
      </c>
      <c r="J52" s="52"/>
      <c r="K52" s="52"/>
      <c r="L52" s="19">
        <f t="shared" si="0"/>
        <v>0</v>
      </c>
    </row>
    <row r="53" spans="1:12" ht="42.95" customHeight="1" x14ac:dyDescent="0.2">
      <c r="A53" s="52" t="s">
        <v>1704</v>
      </c>
      <c r="B53" s="320"/>
      <c r="C53" s="384"/>
      <c r="D53" s="126" t="s">
        <v>1705</v>
      </c>
      <c r="E53" s="26"/>
      <c r="F53" s="127"/>
      <c r="G53" s="127"/>
      <c r="H53" s="19">
        <f t="shared" ref="H53:H55" si="5">SUM(F53*G53)</f>
        <v>0</v>
      </c>
      <c r="I53" s="18" t="s">
        <v>1525</v>
      </c>
      <c r="J53" s="52"/>
      <c r="K53" s="52"/>
      <c r="L53" s="19">
        <f t="shared" si="0"/>
        <v>0</v>
      </c>
    </row>
    <row r="54" spans="1:12" ht="42.95" customHeight="1" x14ac:dyDescent="0.2">
      <c r="A54" s="52" t="s">
        <v>1706</v>
      </c>
      <c r="B54" s="320"/>
      <c r="C54" s="384"/>
      <c r="D54" s="126" t="s">
        <v>1707</v>
      </c>
      <c r="E54" s="26"/>
      <c r="F54" s="127"/>
      <c r="G54" s="127"/>
      <c r="H54" s="19">
        <f t="shared" si="5"/>
        <v>0</v>
      </c>
      <c r="I54" s="18" t="s">
        <v>1525</v>
      </c>
      <c r="J54" s="52"/>
      <c r="K54" s="52"/>
      <c r="L54" s="19">
        <f t="shared" si="0"/>
        <v>0</v>
      </c>
    </row>
    <row r="55" spans="1:12" ht="42.95" customHeight="1" x14ac:dyDescent="0.2">
      <c r="A55" s="52" t="s">
        <v>1708</v>
      </c>
      <c r="B55" s="320"/>
      <c r="C55" s="384"/>
      <c r="D55" s="126" t="s">
        <v>1709</v>
      </c>
      <c r="E55" s="26"/>
      <c r="F55" s="127"/>
      <c r="G55" s="127"/>
      <c r="H55" s="19">
        <f t="shared" si="5"/>
        <v>0</v>
      </c>
      <c r="I55" s="18" t="s">
        <v>1525</v>
      </c>
      <c r="J55" s="52"/>
      <c r="K55" s="52"/>
      <c r="L55" s="19">
        <f t="shared" si="0"/>
        <v>0</v>
      </c>
    </row>
    <row r="56" spans="1:12" ht="27.95" customHeight="1" x14ac:dyDescent="0.2">
      <c r="A56" s="52"/>
      <c r="B56" s="320"/>
      <c r="C56" s="384"/>
      <c r="D56" s="62" t="s">
        <v>1560</v>
      </c>
      <c r="E56" s="55"/>
      <c r="F56" s="56"/>
      <c r="G56" s="56"/>
      <c r="H56" s="57"/>
      <c r="I56" s="18" t="s">
        <v>1525</v>
      </c>
      <c r="J56" s="58"/>
      <c r="K56" s="58"/>
      <c r="L56" s="59">
        <f t="shared" si="0"/>
        <v>0</v>
      </c>
    </row>
    <row r="57" spans="1:12" ht="42" customHeight="1" x14ac:dyDescent="0.2">
      <c r="A57" s="52" t="s">
        <v>1710</v>
      </c>
      <c r="B57" s="320"/>
      <c r="C57" s="384"/>
      <c r="D57" s="126" t="s">
        <v>1711</v>
      </c>
      <c r="E57" s="26"/>
      <c r="F57" s="127"/>
      <c r="G57" s="127"/>
      <c r="H57" s="19">
        <f t="shared" ref="H57:H59" si="6">SUM(F57*G57)</f>
        <v>0</v>
      </c>
      <c r="I57" s="18" t="s">
        <v>1525</v>
      </c>
      <c r="J57" s="52"/>
      <c r="K57" s="52"/>
      <c r="L57" s="19">
        <f t="shared" si="0"/>
        <v>0</v>
      </c>
    </row>
    <row r="58" spans="1:12" ht="42" customHeight="1" x14ac:dyDescent="0.2">
      <c r="A58" s="52" t="s">
        <v>1712</v>
      </c>
      <c r="B58" s="320"/>
      <c r="C58" s="384"/>
      <c r="D58" s="126" t="s">
        <v>1713</v>
      </c>
      <c r="E58" s="26"/>
      <c r="F58" s="127"/>
      <c r="G58" s="127"/>
      <c r="H58" s="19">
        <f t="shared" si="6"/>
        <v>0</v>
      </c>
      <c r="I58" s="18" t="s">
        <v>1525</v>
      </c>
      <c r="J58" s="52"/>
      <c r="K58" s="52"/>
      <c r="L58" s="19">
        <f t="shared" si="0"/>
        <v>0</v>
      </c>
    </row>
    <row r="59" spans="1:12" ht="42" customHeight="1" x14ac:dyDescent="0.2">
      <c r="A59" s="52" t="s">
        <v>1714</v>
      </c>
      <c r="B59" s="320"/>
      <c r="C59" s="384"/>
      <c r="D59" s="126" t="s">
        <v>1715</v>
      </c>
      <c r="E59" s="26"/>
      <c r="F59" s="127"/>
      <c r="G59" s="127"/>
      <c r="H59" s="19">
        <f t="shared" si="6"/>
        <v>0</v>
      </c>
      <c r="I59" s="18" t="s">
        <v>1525</v>
      </c>
      <c r="J59" s="52"/>
      <c r="K59" s="52"/>
      <c r="L59" s="19">
        <f t="shared" si="0"/>
        <v>0</v>
      </c>
    </row>
    <row r="60" spans="1:12" ht="42" customHeight="1" x14ac:dyDescent="0.2">
      <c r="A60" s="52" t="s">
        <v>1716</v>
      </c>
      <c r="B60" s="320"/>
      <c r="C60" s="384"/>
      <c r="D60" s="126" t="s">
        <v>1562</v>
      </c>
      <c r="E60" s="20"/>
      <c r="F60" s="127"/>
      <c r="G60" s="127"/>
      <c r="H60" s="19">
        <f>SUM(F60*G60)</f>
        <v>0</v>
      </c>
      <c r="I60" s="18" t="s">
        <v>1525</v>
      </c>
      <c r="J60" s="52"/>
      <c r="K60" s="52"/>
      <c r="L60" s="19">
        <f t="shared" si="0"/>
        <v>0</v>
      </c>
    </row>
    <row r="61" spans="1:12" ht="42.95" customHeight="1" x14ac:dyDescent="0.2">
      <c r="A61" s="52" t="s">
        <v>1717</v>
      </c>
      <c r="B61" s="320"/>
      <c r="C61" s="384"/>
      <c r="D61" s="126" t="s">
        <v>1564</v>
      </c>
      <c r="E61" s="20"/>
      <c r="F61" s="127"/>
      <c r="G61" s="127"/>
      <c r="H61" s="19">
        <f>SUM(F61*G61)</f>
        <v>0</v>
      </c>
      <c r="I61" s="18" t="s">
        <v>1525</v>
      </c>
      <c r="J61" s="52"/>
      <c r="K61" s="52"/>
      <c r="L61" s="19">
        <f t="shared" si="0"/>
        <v>0</v>
      </c>
    </row>
    <row r="62" spans="1:12" ht="42.95" customHeight="1" x14ac:dyDescent="0.2">
      <c r="A62" s="52" t="s">
        <v>1718</v>
      </c>
      <c r="B62" s="320"/>
      <c r="C62" s="384"/>
      <c r="D62" s="126" t="s">
        <v>1719</v>
      </c>
      <c r="E62" s="26"/>
      <c r="F62" s="127"/>
      <c r="G62" s="127"/>
      <c r="H62" s="19">
        <f t="shared" ref="H62:H64" si="7">SUM(F62*G62)</f>
        <v>0</v>
      </c>
      <c r="I62" s="18" t="s">
        <v>1525</v>
      </c>
      <c r="J62" s="52"/>
      <c r="K62" s="52"/>
      <c r="L62" s="19">
        <f t="shared" si="0"/>
        <v>0</v>
      </c>
    </row>
    <row r="63" spans="1:12" ht="42.95" customHeight="1" x14ac:dyDescent="0.2">
      <c r="A63" s="52" t="s">
        <v>1720</v>
      </c>
      <c r="B63" s="320"/>
      <c r="C63" s="384"/>
      <c r="D63" s="126" t="s">
        <v>1721</v>
      </c>
      <c r="E63" s="26"/>
      <c r="F63" s="127"/>
      <c r="G63" s="127"/>
      <c r="H63" s="19">
        <f t="shared" si="7"/>
        <v>0</v>
      </c>
      <c r="I63" s="18" t="s">
        <v>1525</v>
      </c>
      <c r="J63" s="52"/>
      <c r="K63" s="52"/>
      <c r="L63" s="19">
        <f t="shared" si="0"/>
        <v>0</v>
      </c>
    </row>
    <row r="64" spans="1:12" ht="42.95" customHeight="1" x14ac:dyDescent="0.2">
      <c r="A64" s="52" t="s">
        <v>1722</v>
      </c>
      <c r="B64" s="320"/>
      <c r="C64" s="384"/>
      <c r="D64" s="126" t="s">
        <v>1723</v>
      </c>
      <c r="E64" s="26"/>
      <c r="F64" s="127"/>
      <c r="G64" s="127"/>
      <c r="H64" s="19">
        <f t="shared" si="7"/>
        <v>0</v>
      </c>
      <c r="I64" s="18" t="s">
        <v>1525</v>
      </c>
      <c r="J64" s="52"/>
      <c r="K64" s="52"/>
      <c r="L64" s="19">
        <f t="shared" si="0"/>
        <v>0</v>
      </c>
    </row>
    <row r="65" spans="1:12" ht="27.95" customHeight="1" x14ac:dyDescent="0.2">
      <c r="A65" s="52"/>
      <c r="B65" s="320"/>
      <c r="C65" s="384"/>
      <c r="D65" s="62" t="s">
        <v>1724</v>
      </c>
      <c r="E65" s="55"/>
      <c r="F65" s="56"/>
      <c r="G65" s="56"/>
      <c r="H65" s="57"/>
      <c r="I65" s="18" t="s">
        <v>1525</v>
      </c>
      <c r="J65" s="58"/>
      <c r="K65" s="58"/>
      <c r="L65" s="59"/>
    </row>
    <row r="66" spans="1:12" ht="42.95" customHeight="1" x14ac:dyDescent="0.2">
      <c r="A66" s="52" t="s">
        <v>1725</v>
      </c>
      <c r="B66" s="320"/>
      <c r="C66" s="384"/>
      <c r="D66" s="126" t="s">
        <v>1567</v>
      </c>
      <c r="E66" s="20"/>
      <c r="F66" s="127"/>
      <c r="G66" s="127"/>
      <c r="H66" s="19">
        <f>SUM(F66*G66)</f>
        <v>0</v>
      </c>
      <c r="I66" s="18" t="s">
        <v>1525</v>
      </c>
      <c r="J66" s="52"/>
      <c r="K66" s="52"/>
      <c r="L66" s="19">
        <f t="shared" si="0"/>
        <v>0</v>
      </c>
    </row>
    <row r="67" spans="1:12" ht="42.95" customHeight="1" x14ac:dyDescent="0.2">
      <c r="A67" s="52" t="s">
        <v>1726</v>
      </c>
      <c r="B67" s="320"/>
      <c r="C67" s="395"/>
      <c r="D67" s="126" t="s">
        <v>1569</v>
      </c>
      <c r="E67" s="20"/>
      <c r="F67" s="127"/>
      <c r="G67" s="127"/>
      <c r="H67" s="19">
        <f>SUM(F67*G67)</f>
        <v>0</v>
      </c>
      <c r="I67" s="18" t="s">
        <v>1525</v>
      </c>
      <c r="J67" s="52"/>
      <c r="K67" s="52"/>
      <c r="L67" s="19">
        <f t="shared" si="0"/>
        <v>0</v>
      </c>
    </row>
    <row r="68" spans="1:12" ht="42.95" customHeight="1" x14ac:dyDescent="0.2">
      <c r="A68" s="52"/>
      <c r="B68" s="320"/>
      <c r="C68" s="126"/>
      <c r="D68" s="62" t="s">
        <v>1727</v>
      </c>
      <c r="E68" s="60"/>
      <c r="F68" s="61"/>
      <c r="G68" s="61"/>
      <c r="H68" s="59"/>
      <c r="I68" s="18" t="s">
        <v>1525</v>
      </c>
      <c r="J68" s="58"/>
      <c r="K68" s="58"/>
      <c r="L68" s="59"/>
    </row>
    <row r="69" spans="1:12" ht="42.75" customHeight="1" x14ac:dyDescent="0.2">
      <c r="A69" s="52" t="s">
        <v>1728</v>
      </c>
      <c r="B69" s="320"/>
      <c r="C69" s="384" t="s">
        <v>1729</v>
      </c>
      <c r="D69" s="126" t="s">
        <v>1730</v>
      </c>
      <c r="E69" s="20"/>
      <c r="F69" s="127"/>
      <c r="G69" s="127"/>
      <c r="H69" s="19">
        <f t="shared" ref="H69:H75" si="8">SUM(F69*G69)</f>
        <v>0</v>
      </c>
      <c r="I69" s="18" t="s">
        <v>1525</v>
      </c>
      <c r="J69" s="52"/>
      <c r="K69" s="52"/>
      <c r="L69" s="19">
        <f t="shared" si="0"/>
        <v>0</v>
      </c>
    </row>
    <row r="70" spans="1:12" ht="42.95" customHeight="1" x14ac:dyDescent="0.2">
      <c r="A70" s="52" t="s">
        <v>1731</v>
      </c>
      <c r="B70" s="320"/>
      <c r="C70" s="384"/>
      <c r="D70" s="126" t="s">
        <v>1732</v>
      </c>
      <c r="E70" s="20"/>
      <c r="F70" s="127"/>
      <c r="G70" s="127"/>
      <c r="H70" s="19">
        <f t="shared" si="8"/>
        <v>0</v>
      </c>
      <c r="I70" s="18" t="s">
        <v>1525</v>
      </c>
      <c r="J70" s="52"/>
      <c r="K70" s="52"/>
      <c r="L70" s="19">
        <f t="shared" si="0"/>
        <v>0</v>
      </c>
    </row>
    <row r="71" spans="1:12" ht="33.75" customHeight="1" x14ac:dyDescent="0.2">
      <c r="A71" s="52" t="s">
        <v>1733</v>
      </c>
      <c r="B71" s="320"/>
      <c r="C71" s="384"/>
      <c r="D71" s="126" t="s">
        <v>1734</v>
      </c>
      <c r="E71" s="20"/>
      <c r="F71" s="127"/>
      <c r="G71" s="127"/>
      <c r="H71" s="19">
        <f t="shared" si="8"/>
        <v>0</v>
      </c>
      <c r="I71" s="18" t="s">
        <v>1525</v>
      </c>
      <c r="J71" s="52"/>
      <c r="K71" s="52"/>
      <c r="L71" s="19">
        <f t="shared" si="0"/>
        <v>0</v>
      </c>
    </row>
    <row r="72" spans="1:12" ht="42.95" customHeight="1" x14ac:dyDescent="0.2">
      <c r="A72" s="52" t="s">
        <v>1735</v>
      </c>
      <c r="B72" s="320"/>
      <c r="C72" s="384"/>
      <c r="D72" s="126" t="s">
        <v>1736</v>
      </c>
      <c r="E72" s="20"/>
      <c r="F72" s="127"/>
      <c r="G72" s="127"/>
      <c r="H72" s="19">
        <f t="shared" si="8"/>
        <v>0</v>
      </c>
      <c r="I72" s="18" t="s">
        <v>1525</v>
      </c>
      <c r="J72" s="52"/>
      <c r="K72" s="52"/>
      <c r="L72" s="19">
        <f t="shared" si="0"/>
        <v>0</v>
      </c>
    </row>
    <row r="73" spans="1:12" ht="36" customHeight="1" x14ac:dyDescent="0.2">
      <c r="A73" s="52" t="s">
        <v>1737</v>
      </c>
      <c r="B73" s="320"/>
      <c r="C73" s="384"/>
      <c r="D73" s="126" t="s">
        <v>1738</v>
      </c>
      <c r="E73" s="20"/>
      <c r="F73" s="127"/>
      <c r="G73" s="127"/>
      <c r="H73" s="19">
        <f t="shared" si="8"/>
        <v>0</v>
      </c>
      <c r="I73" s="18" t="s">
        <v>1525</v>
      </c>
      <c r="J73" s="52"/>
      <c r="K73" s="52"/>
      <c r="L73" s="19">
        <f t="shared" si="0"/>
        <v>0</v>
      </c>
    </row>
    <row r="74" spans="1:12" ht="42.95" customHeight="1" x14ac:dyDescent="0.2">
      <c r="A74" s="52" t="s">
        <v>1739</v>
      </c>
      <c r="B74" s="320"/>
      <c r="C74" s="384"/>
      <c r="D74" s="126" t="s">
        <v>1740</v>
      </c>
      <c r="E74" s="20"/>
      <c r="F74" s="127"/>
      <c r="G74" s="127"/>
      <c r="H74" s="19">
        <f t="shared" si="8"/>
        <v>0</v>
      </c>
      <c r="I74" s="18" t="s">
        <v>1525</v>
      </c>
      <c r="J74" s="52"/>
      <c r="K74" s="52"/>
      <c r="L74" s="19">
        <f t="shared" si="0"/>
        <v>0</v>
      </c>
    </row>
    <row r="75" spans="1:12" ht="42.95" customHeight="1" x14ac:dyDescent="0.2">
      <c r="A75" s="52" t="s">
        <v>1741</v>
      </c>
      <c r="B75" s="320"/>
      <c r="C75" s="384"/>
      <c r="D75" s="126" t="s">
        <v>1742</v>
      </c>
      <c r="E75" s="20"/>
      <c r="F75" s="127"/>
      <c r="G75" s="127"/>
      <c r="H75" s="19">
        <f t="shared" si="8"/>
        <v>0</v>
      </c>
      <c r="I75" s="18" t="s">
        <v>1525</v>
      </c>
      <c r="J75" s="52"/>
      <c r="K75" s="52"/>
      <c r="L75" s="19">
        <f t="shared" si="0"/>
        <v>0</v>
      </c>
    </row>
    <row r="76" spans="1:12" ht="42" customHeight="1" x14ac:dyDescent="0.2">
      <c r="A76" s="52" t="s">
        <v>1743</v>
      </c>
      <c r="B76" s="320"/>
      <c r="C76" s="384"/>
      <c r="D76" s="126" t="s">
        <v>1744</v>
      </c>
      <c r="E76" s="20"/>
      <c r="F76" s="127"/>
      <c r="G76" s="127"/>
      <c r="H76" s="19">
        <f t="shared" ref="H76:H81" si="9">SUM(F76*G76)</f>
        <v>0</v>
      </c>
      <c r="I76" s="18" t="s">
        <v>1525</v>
      </c>
      <c r="J76" s="52"/>
      <c r="K76" s="52"/>
      <c r="L76" s="19">
        <f t="shared" si="0"/>
        <v>0</v>
      </c>
    </row>
    <row r="77" spans="1:12" ht="42" customHeight="1" x14ac:dyDescent="0.2">
      <c r="A77" s="52" t="s">
        <v>1745</v>
      </c>
      <c r="B77" s="320"/>
      <c r="C77" s="384"/>
      <c r="D77" s="126" t="s">
        <v>1746</v>
      </c>
      <c r="E77" s="20"/>
      <c r="F77" s="127"/>
      <c r="G77" s="127"/>
      <c r="H77" s="19">
        <f t="shared" si="9"/>
        <v>0</v>
      </c>
      <c r="I77" s="18" t="s">
        <v>1525</v>
      </c>
      <c r="J77" s="52"/>
      <c r="K77" s="52"/>
      <c r="L77" s="19">
        <f t="shared" si="0"/>
        <v>0</v>
      </c>
    </row>
    <row r="78" spans="1:12" ht="42" customHeight="1" x14ac:dyDescent="0.2">
      <c r="A78" s="52" t="s">
        <v>1747</v>
      </c>
      <c r="B78" s="320"/>
      <c r="C78" s="384"/>
      <c r="D78" s="126" t="s">
        <v>1748</v>
      </c>
      <c r="E78" s="20"/>
      <c r="F78" s="127"/>
      <c r="G78" s="127"/>
      <c r="H78" s="19">
        <f t="shared" si="9"/>
        <v>0</v>
      </c>
      <c r="I78" s="18" t="s">
        <v>1525</v>
      </c>
      <c r="J78" s="52"/>
      <c r="K78" s="52"/>
      <c r="L78" s="19">
        <f t="shared" si="0"/>
        <v>0</v>
      </c>
    </row>
    <row r="79" spans="1:12" ht="42" customHeight="1" x14ac:dyDescent="0.2">
      <c r="A79" s="52" t="s">
        <v>1749</v>
      </c>
      <c r="B79" s="320"/>
      <c r="C79" s="384"/>
      <c r="D79" s="126" t="s">
        <v>1750</v>
      </c>
      <c r="E79" s="20"/>
      <c r="F79" s="127"/>
      <c r="G79" s="127"/>
      <c r="H79" s="19">
        <f t="shared" si="9"/>
        <v>0</v>
      </c>
      <c r="I79" s="18" t="s">
        <v>1525</v>
      </c>
      <c r="J79" s="52"/>
      <c r="K79" s="52"/>
      <c r="L79" s="19">
        <f t="shared" si="0"/>
        <v>0</v>
      </c>
    </row>
    <row r="80" spans="1:12" ht="42.95" customHeight="1" x14ac:dyDescent="0.2">
      <c r="A80" s="52" t="s">
        <v>1751</v>
      </c>
      <c r="B80" s="320"/>
      <c r="C80" s="392"/>
      <c r="D80" s="126"/>
      <c r="E80" s="129"/>
      <c r="F80" s="127"/>
      <c r="G80" s="127"/>
      <c r="H80" s="19">
        <f t="shared" si="9"/>
        <v>0</v>
      </c>
      <c r="I80" s="18" t="s">
        <v>27</v>
      </c>
      <c r="J80" s="52"/>
      <c r="K80" s="52"/>
      <c r="L80" s="19">
        <f t="shared" si="0"/>
        <v>0</v>
      </c>
    </row>
    <row r="81" spans="1:12" ht="42.95" customHeight="1" thickBot="1" x14ac:dyDescent="0.25">
      <c r="A81" s="52" t="s">
        <v>1752</v>
      </c>
      <c r="B81" s="320"/>
      <c r="C81" s="384"/>
      <c r="D81" s="97"/>
      <c r="E81" s="98"/>
      <c r="F81" s="99"/>
      <c r="G81" s="99"/>
      <c r="H81" s="100">
        <f t="shared" si="9"/>
        <v>0</v>
      </c>
      <c r="I81" s="101" t="s">
        <v>27</v>
      </c>
      <c r="J81" s="102"/>
      <c r="K81" s="102"/>
      <c r="L81" s="100">
        <f t="shared" si="0"/>
        <v>0</v>
      </c>
    </row>
    <row r="82" spans="1:12" x14ac:dyDescent="0.2">
      <c r="A82" s="91"/>
      <c r="B82" s="103"/>
      <c r="C82" s="104"/>
      <c r="D82" s="105"/>
      <c r="E82" s="105"/>
      <c r="F82" s="106"/>
      <c r="G82" s="107"/>
      <c r="H82" s="105"/>
      <c r="I82" s="105"/>
      <c r="J82" s="105"/>
      <c r="K82" s="108"/>
      <c r="L82" s="109"/>
    </row>
    <row r="83" spans="1:12" x14ac:dyDescent="0.2">
      <c r="A83" s="91"/>
      <c r="B83" s="110"/>
      <c r="C83" s="91"/>
      <c r="D83" s="91"/>
      <c r="E83" s="91"/>
      <c r="F83" s="92"/>
      <c r="G83" s="91"/>
      <c r="H83" s="91"/>
      <c r="I83" s="91"/>
      <c r="J83" s="91"/>
      <c r="K83" s="91"/>
      <c r="L83" s="111"/>
    </row>
    <row r="84" spans="1:12" ht="15" x14ac:dyDescent="0.25">
      <c r="A84" s="91"/>
      <c r="B84" s="110"/>
      <c r="C84" s="391" t="s">
        <v>98</v>
      </c>
      <c r="D84" s="391"/>
      <c r="E84" s="93"/>
      <c r="F84" s="94" t="s">
        <v>100</v>
      </c>
      <c r="G84" s="94"/>
      <c r="H84" s="91"/>
      <c r="I84" s="91"/>
      <c r="J84" s="94"/>
      <c r="K84" s="94"/>
      <c r="L84" s="111"/>
    </row>
    <row r="85" spans="1:12" ht="17.25" x14ac:dyDescent="0.25">
      <c r="A85" s="91"/>
      <c r="B85" s="110"/>
      <c r="C85" s="391" t="s">
        <v>102</v>
      </c>
      <c r="D85" s="391"/>
      <c r="E85" s="116">
        <v>44160</v>
      </c>
      <c r="F85" s="94" t="s">
        <v>100</v>
      </c>
      <c r="G85" s="94"/>
      <c r="H85" s="91" t="s">
        <v>1753</v>
      </c>
      <c r="I85" s="91"/>
      <c r="J85" s="91"/>
      <c r="K85" s="91"/>
      <c r="L85" s="111"/>
    </row>
    <row r="86" spans="1:12" ht="17.25" x14ac:dyDescent="0.25">
      <c r="A86" s="91"/>
      <c r="B86" s="110"/>
      <c r="C86" s="391" t="s">
        <v>104</v>
      </c>
      <c r="D86" s="391"/>
      <c r="E86" s="95"/>
      <c r="F86" s="94" t="s">
        <v>100</v>
      </c>
      <c r="G86" s="94"/>
      <c r="H86" s="91"/>
      <c r="I86" s="91"/>
      <c r="J86" s="91"/>
      <c r="K86" s="91"/>
      <c r="L86" s="111"/>
    </row>
    <row r="87" spans="1:12" ht="15" x14ac:dyDescent="0.2">
      <c r="A87" s="91"/>
      <c r="B87" s="110"/>
      <c r="C87" s="128"/>
      <c r="D87" s="96"/>
      <c r="E87" s="96"/>
      <c r="F87" s="96"/>
      <c r="G87" s="96"/>
      <c r="H87" s="96"/>
      <c r="I87" s="96"/>
      <c r="J87" s="96"/>
      <c r="K87" s="96"/>
      <c r="L87" s="111"/>
    </row>
    <row r="88" spans="1:12" ht="15.75" thickBot="1" x14ac:dyDescent="0.3">
      <c r="A88" s="91"/>
      <c r="B88" s="112"/>
      <c r="C88" s="113"/>
      <c r="D88" s="114" t="s">
        <v>101</v>
      </c>
      <c r="E88" s="113"/>
      <c r="F88" s="113"/>
      <c r="G88" s="113"/>
      <c r="H88" s="113"/>
      <c r="I88" s="113"/>
      <c r="J88" s="113"/>
      <c r="K88" s="113"/>
      <c r="L88" s="115"/>
    </row>
  </sheetData>
  <sheetProtection algorithmName="SHA-512" hashValue="ZR+pcEHmUZCbLrYy+/1NpjO9X4GbYZZ3sRAqzU8FNo3l5K0BdHvKCCbFwYYyn3qmpKkytK7sNU6ZxNCuh/oPGA==" saltValue="KdEP9agOd5f4GC9dwRotrg==" spinCount="100000" sheet="1" objects="1" scenarios="1" formatCells="0" insertRows="0" deleteRows="0" selectLockedCells="1"/>
  <mergeCells count="21">
    <mergeCell ref="C9:D9"/>
    <mergeCell ref="C11:D11"/>
    <mergeCell ref="C7:D7"/>
    <mergeCell ref="C3:D3"/>
    <mergeCell ref="C5:D5"/>
    <mergeCell ref="C84:D84"/>
    <mergeCell ref="C85:D85"/>
    <mergeCell ref="C86:D86"/>
    <mergeCell ref="C69:C79"/>
    <mergeCell ref="H15:J15"/>
    <mergeCell ref="C80:C81"/>
    <mergeCell ref="C15:D15"/>
    <mergeCell ref="C18:C67"/>
    <mergeCell ref="B18:B81"/>
    <mergeCell ref="A3:B3"/>
    <mergeCell ref="A5:B5"/>
    <mergeCell ref="A7:B7"/>
    <mergeCell ref="A9:B9"/>
    <mergeCell ref="A11:B11"/>
    <mergeCell ref="A13:B13"/>
    <mergeCell ref="A15:B15"/>
  </mergeCells>
  <conditionalFormatting sqref="H18:H81">
    <cfRule type="cellIs" dxfId="46" priority="5" operator="between">
      <formula>1</formula>
      <formula>6</formula>
    </cfRule>
    <cfRule type="cellIs" dxfId="45" priority="6" operator="between">
      <formula>16</formula>
      <formula>36</formula>
    </cfRule>
    <cfRule type="cellIs" dxfId="44" priority="7" operator="between">
      <formula>11</formula>
      <formula>15</formula>
    </cfRule>
    <cfRule type="cellIs" dxfId="43" priority="8" operator="between">
      <formula>7</formula>
      <formula>10</formula>
    </cfRule>
  </conditionalFormatting>
  <conditionalFormatting sqref="L18:L81">
    <cfRule type="cellIs" dxfId="42" priority="1" operator="between">
      <formula>1</formula>
      <formula>6</formula>
    </cfRule>
    <cfRule type="cellIs" dxfId="41" priority="2" operator="between">
      <formula>16</formula>
      <formula>36</formula>
    </cfRule>
    <cfRule type="cellIs" dxfId="40" priority="3" operator="between">
      <formula>11</formula>
      <formula>15</formula>
    </cfRule>
    <cfRule type="cellIs" dxfId="39" priority="4" operator="between">
      <formula>7</formula>
      <formula>10</formula>
    </cfRule>
  </conditionalFormatting>
  <pageMargins left="0.75" right="0.75" top="1" bottom="1" header="0.5" footer="0.5"/>
  <pageSetup paperSize="9" scale="39" fitToHeight="0"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D1 Car parks &amp; access</vt:lpstr>
      <vt:lpstr>D2 Golf</vt:lpstr>
      <vt:lpstr>D4 Outdoor water sports</vt:lpstr>
      <vt:lpstr>D5 Boating lakes</vt:lpstr>
      <vt:lpstr>D6 Grounds maintenance</vt:lpstr>
      <vt:lpstr>D7 Track &amp; field athletics</vt:lpstr>
      <vt:lpstr>D8 Outdoor areas</vt:lpstr>
      <vt:lpstr>D9 Football - rugby - hockey</vt:lpstr>
      <vt:lpstr>D10 Skate and wheels parks</vt:lpstr>
      <vt:lpstr>D11 Tennis</vt:lpstr>
      <vt:lpstr>D12 Pavilions</vt:lpstr>
      <vt:lpstr>Action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Wayne Wiggins</dc:creator>
  <cp:keywords/>
  <dc:description/>
  <cp:lastModifiedBy>Mark Wilson</cp:lastModifiedBy>
  <cp:revision/>
  <cp:lastPrinted>2024-06-15T08:47:54Z</cp:lastPrinted>
  <dcterms:created xsi:type="dcterms:W3CDTF">2011-05-30T23:28:52Z</dcterms:created>
  <dcterms:modified xsi:type="dcterms:W3CDTF">2025-01-29T10:51:37Z</dcterms:modified>
  <cp:category/>
  <cp:contentStatus/>
</cp:coreProperties>
</file>