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Override PartName="/xl/drawings/drawing14.xml" ContentType="application/vnd.openxmlformats-officedocument.drawing+xml"/>
  <Override PartName="/xl/comments14.xml" ContentType="application/vnd.openxmlformats-officedocument.spreadsheetml.comments+xml"/>
  <Override PartName="/xl/drawings/drawing15.xml" ContentType="application/vnd.openxmlformats-officedocument.drawing+xml"/>
  <Override PartName="/xl/comments15.xml" ContentType="application/vnd.openxmlformats-officedocument.spreadsheetml.comments+xml"/>
  <Override PartName="/xl/drawings/drawing16.xml" ContentType="application/vnd.openxmlformats-officedocument.drawing+xml"/>
  <Override PartName="/xl/comments16.xml" ContentType="application/vnd.openxmlformats-officedocument.spreadsheetml.comments+xml"/>
  <Override PartName="/xl/drawings/drawing17.xml" ContentType="application/vnd.openxmlformats-officedocument.drawing+xml"/>
  <Override PartName="/xl/comments17.xml" ContentType="application/vnd.openxmlformats-officedocument.spreadsheetml.comments+xml"/>
  <Override PartName="/xl/drawings/drawing18.xml" ContentType="application/vnd.openxmlformats-officedocument.drawing+xml"/>
  <Override PartName="/xl/comments18.xml" ContentType="application/vnd.openxmlformats-officedocument.spreadsheetml.comments+xml"/>
  <Override PartName="/xl/drawings/drawing19.xml" ContentType="application/vnd.openxmlformats-officedocument.drawing+xml"/>
  <Override PartName="/xl/comments19.xml" ContentType="application/vnd.openxmlformats-officedocument.spreadsheetml.comments+xml"/>
  <Override PartName="/xl/drawings/drawing20.xml" ContentType="application/vnd.openxmlformats-officedocument.drawing+xml"/>
  <Override PartName="/xl/comments20.xml" ContentType="application/vnd.openxmlformats-officedocument.spreadsheetml.comments+xml"/>
  <Override PartName="/xl/drawings/drawing21.xml" ContentType="application/vnd.openxmlformats-officedocument.drawing+xml"/>
  <Override PartName="/xl/comments21.xml" ContentType="application/vnd.openxmlformats-officedocument.spreadsheetml.comments+xml"/>
  <Override PartName="/xl/drawings/drawing22.xml" ContentType="application/vnd.openxmlformats-officedocument.drawing+xml"/>
  <Override PartName="/xl/comments22.xml" ContentType="application/vnd.openxmlformats-officedocument.spreadsheetml.comments+xml"/>
  <Override PartName="/xl/drawings/drawing23.xml" ContentType="application/vnd.openxmlformats-officedocument.drawing+xml"/>
  <Override PartName="/xl/comments23.xml" ContentType="application/vnd.openxmlformats-officedocument.spreadsheetml.comments+xml"/>
  <Override PartName="/xl/drawings/drawing24.xml" ContentType="application/vnd.openxmlformats-officedocument.drawing+xml"/>
  <Override PartName="/xl/comments24.xml" ContentType="application/vnd.openxmlformats-officedocument.spreadsheetml.comments+xml"/>
  <Override PartName="/xl/drawings/drawing25.xml" ContentType="application/vnd.openxmlformats-officedocument.drawing+xml"/>
  <Override PartName="/xl/comments25.xml" ContentType="application/vnd.openxmlformats-officedocument.spreadsheetml.comments+xml"/>
  <Override PartName="/xl/drawings/drawing26.xml" ContentType="application/vnd.openxmlformats-officedocument.drawing+xml"/>
  <Override PartName="/xl/comments26.xml" ContentType="application/vnd.openxmlformats-officedocument.spreadsheetml.comments+xml"/>
  <Override PartName="/xl/drawings/drawing27.xml" ContentType="application/vnd.openxmlformats-officedocument.drawing+xml"/>
  <Override PartName="/xl/comments27.xml" ContentType="application/vnd.openxmlformats-officedocument.spreadsheetml.comments+xml"/>
  <Override PartName="/xl/drawings/drawing28.xml" ContentType="application/vnd.openxmlformats-officedocument.drawing+xml"/>
  <Override PartName="/xl/comments2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ABC-SVR-17\Health Recreation\CIMSPA SYSTEM - Risk Assessments\Indoor Leisure - South Lake\"/>
    </mc:Choice>
  </mc:AlternateContent>
  <bookViews>
    <workbookView xWindow="-120" yWindow="-120" windowWidth="19320" windowHeight="7170" tabRatio="737" firstSheet="12" activeTab="12"/>
  </bookViews>
  <sheets>
    <sheet name="C0 Physical env. template" sheetId="1" r:id="rId1"/>
    <sheet name="C1.1 Sports halls (1)" sheetId="2" r:id="rId2"/>
    <sheet name="C1.2 Sports halls (2)" sheetId="3" r:id="rId3"/>
    <sheet name="C1.3 Sports halls (3)" sheetId="25" r:id="rId4"/>
    <sheet name="C2 Squash courts" sheetId="4" r:id="rId5"/>
    <sheet name="C3 Gymnasium - fitness suites" sheetId="5" r:id="rId6"/>
    <sheet name="C4 Trampolines" sheetId="6" r:id="rId7"/>
    <sheet name="C5 Table tennis" sheetId="29" r:id="rId8"/>
    <sheet name="C6 Gymnastics" sheetId="7" r:id="rId9"/>
    <sheet name="C7 Aerobics - fitness classes" sheetId="8" r:id="rId10"/>
    <sheet name="C8 Health facilities" sheetId="9" r:id="rId11"/>
    <sheet name="C9 Automated spray tan booths" sheetId="10" r:id="rId12"/>
    <sheet name="C10 Ice baths" sheetId="32" r:id="rId13"/>
    <sheet name="C11 Health and beauty treaments" sheetId="30" r:id="rId14"/>
    <sheet name="C12 Bowls hall" sheetId="11" r:id="rId15"/>
    <sheet name="C13 Climbing walls " sheetId="34" r:id="rId16"/>
    <sheet name="C15 Indoor soft play areas" sheetId="14" r:id="rId17"/>
    <sheet name="C16 Creche" sheetId="15" r:id="rId18"/>
    <sheet name="C17 Ice rinks" sheetId="16" r:id="rId19"/>
    <sheet name="C18 Theatre" sheetId="17" r:id="rId20"/>
    <sheet name="C19 Mobile theatre - ind. event" sheetId="18" r:id="rId21"/>
    <sheet name="C20 Staff room" sheetId="19" r:id="rId22"/>
    <sheet name="C21 Admin offices" sheetId="20" r:id="rId23"/>
    <sheet name="C22 Reception" sheetId="21" r:id="rId24"/>
    <sheet name="C23 Circulation areas" sheetId="22" r:id="rId25"/>
    <sheet name="C24 Changing areas and toilets" sheetId="23" r:id="rId26"/>
    <sheet name="C25 Bars &amp; function areas" sheetId="24" r:id="rId27"/>
    <sheet name="C26 Community halls" sheetId="33" r:id="rId28"/>
    <sheet name="Action Plan" sheetId="35" r:id="rId29"/>
  </sheets>
  <definedNames>
    <definedName name="_xlnm._FilterDatabase" localSheetId="28" hidden="1">'Action Plan'!$A$4:$H$4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15" i="33" l="1"/>
  <c r="C15" i="24"/>
  <c r="C15" i="23"/>
  <c r="C15" i="22"/>
  <c r="C15" i="21"/>
  <c r="C15" i="20"/>
  <c r="C15" i="19"/>
  <c r="C15" i="18"/>
  <c r="C16" i="17"/>
  <c r="C15" i="16"/>
  <c r="C15" i="15"/>
  <c r="C15" i="14"/>
  <c r="C15" i="34"/>
  <c r="C15" i="11"/>
  <c r="C15" i="30"/>
  <c r="C15" i="32"/>
  <c r="C15" i="10"/>
  <c r="C16" i="9"/>
  <c r="C15" i="8"/>
  <c r="C15" i="7"/>
  <c r="C15" i="29"/>
  <c r="C15" i="6"/>
  <c r="C15" i="5"/>
  <c r="C15" i="4"/>
  <c r="C15" i="25"/>
  <c r="C15" i="2"/>
  <c r="C15" i="3"/>
  <c r="L90" i="7" l="1"/>
  <c r="L89" i="7"/>
  <c r="L54" i="16"/>
  <c r="L55" i="16"/>
  <c r="L56" i="16"/>
  <c r="L57" i="16"/>
  <c r="L58" i="16"/>
  <c r="L79" i="34"/>
  <c r="L27" i="7"/>
  <c r="L28" i="7"/>
  <c r="L25" i="7"/>
  <c r="L26" i="7"/>
  <c r="L21" i="7"/>
  <c r="L25" i="4"/>
  <c r="H20" i="4"/>
  <c r="L20" i="4"/>
  <c r="C1305" i="35"/>
  <c r="C1306" i="35"/>
  <c r="C1307" i="35"/>
  <c r="C1308" i="35"/>
  <c r="C1309" i="35"/>
  <c r="C1310" i="35"/>
  <c r="C1311" i="35"/>
  <c r="C1312" i="35"/>
  <c r="C1313" i="35"/>
  <c r="C1314" i="35"/>
  <c r="C1315" i="35"/>
  <c r="C1316" i="35"/>
  <c r="C1317" i="35"/>
  <c r="C1318" i="35"/>
  <c r="C1319" i="35"/>
  <c r="C1320" i="35"/>
  <c r="C1321" i="35"/>
  <c r="C1322" i="35"/>
  <c r="C1323" i="35"/>
  <c r="C1324" i="35"/>
  <c r="C1325" i="35"/>
  <c r="C1326" i="35"/>
  <c r="C1327" i="35"/>
  <c r="C1328" i="35"/>
  <c r="C1329" i="35"/>
  <c r="C1304" i="35"/>
  <c r="L21" i="33"/>
  <c r="L39" i="33"/>
  <c r="L40" i="33"/>
  <c r="L42" i="33"/>
  <c r="L43" i="33"/>
  <c r="L44" i="33"/>
  <c r="L45" i="33"/>
  <c r="L47" i="33"/>
  <c r="L49" i="33"/>
  <c r="L50" i="33"/>
  <c r="L51" i="33"/>
  <c r="H21" i="33"/>
  <c r="C1192" i="35"/>
  <c r="C1193" i="35"/>
  <c r="C1194" i="35"/>
  <c r="C1195" i="35"/>
  <c r="C1196" i="35"/>
  <c r="C1197" i="35"/>
  <c r="C1198" i="35"/>
  <c r="C1199" i="35"/>
  <c r="C1200" i="35"/>
  <c r="C1201" i="35"/>
  <c r="C1202" i="35"/>
  <c r="C1203" i="35"/>
  <c r="C1204" i="35"/>
  <c r="C1205" i="35"/>
  <c r="C1206" i="35"/>
  <c r="C1207" i="35"/>
  <c r="C1208" i="35"/>
  <c r="C1209" i="35"/>
  <c r="C1210" i="35"/>
  <c r="C1211" i="35"/>
  <c r="C1212" i="35"/>
  <c r="C1213" i="35"/>
  <c r="C1214" i="35"/>
  <c r="C1215" i="35"/>
  <c r="C1216" i="35"/>
  <c r="C1217" i="35"/>
  <c r="C1218" i="35"/>
  <c r="C1219" i="35"/>
  <c r="C1220" i="35"/>
  <c r="C1221" i="35"/>
  <c r="C1222" i="35"/>
  <c r="C1223" i="35"/>
  <c r="C1224" i="35"/>
  <c r="C1225" i="35"/>
  <c r="C1226" i="35"/>
  <c r="C1227" i="35"/>
  <c r="C1228" i="35"/>
  <c r="C1229" i="35"/>
  <c r="C1230" i="35"/>
  <c r="C1231" i="35"/>
  <c r="C1232" i="35"/>
  <c r="C1233" i="35"/>
  <c r="C1234" i="35"/>
  <c r="C1235" i="35"/>
  <c r="C1236" i="35"/>
  <c r="C1237" i="35"/>
  <c r="C1238" i="35"/>
  <c r="C1239" i="35"/>
  <c r="C1240" i="35"/>
  <c r="C1241" i="35"/>
  <c r="C1242" i="35"/>
  <c r="C1243" i="35"/>
  <c r="C1244" i="35"/>
  <c r="C1245" i="35"/>
  <c r="C1246" i="35"/>
  <c r="C1247" i="35"/>
  <c r="C1248" i="35"/>
  <c r="C1249" i="35"/>
  <c r="C1250" i="35"/>
  <c r="C1251" i="35"/>
  <c r="C1252" i="35"/>
  <c r="C1253" i="35"/>
  <c r="C1254" i="35"/>
  <c r="C1255" i="35"/>
  <c r="C1256" i="35"/>
  <c r="C1257" i="35"/>
  <c r="C1258" i="35"/>
  <c r="C1259" i="35"/>
  <c r="C1260" i="35"/>
  <c r="C1261" i="35"/>
  <c r="C1262" i="35"/>
  <c r="C1263" i="35"/>
  <c r="C1264" i="35"/>
  <c r="C1265" i="35"/>
  <c r="C1266" i="35"/>
  <c r="C1267" i="35"/>
  <c r="C1268" i="35"/>
  <c r="C1269" i="35"/>
  <c r="C1270" i="35"/>
  <c r="C1271" i="35"/>
  <c r="C1272" i="35"/>
  <c r="C1273" i="35"/>
  <c r="C1274" i="35"/>
  <c r="C1275" i="35"/>
  <c r="C1276" i="35"/>
  <c r="C1277" i="35"/>
  <c r="C1278" i="35"/>
  <c r="C1279" i="35"/>
  <c r="C1280" i="35"/>
  <c r="C1281" i="35"/>
  <c r="C1282" i="35"/>
  <c r="C1283" i="35"/>
  <c r="C1284" i="35"/>
  <c r="C1285" i="35"/>
  <c r="C1286" i="35"/>
  <c r="C1287" i="35"/>
  <c r="C1288" i="35"/>
  <c r="C1289" i="35"/>
  <c r="C1290" i="35"/>
  <c r="C1291" i="35"/>
  <c r="C1292" i="35"/>
  <c r="C1293" i="35"/>
  <c r="C1294" i="35"/>
  <c r="C1295" i="35"/>
  <c r="C1296" i="35"/>
  <c r="C1297" i="35"/>
  <c r="C1298" i="35"/>
  <c r="C1299" i="35"/>
  <c r="C1300" i="35"/>
  <c r="C1301" i="35"/>
  <c r="C1302" i="35"/>
  <c r="C1303" i="35"/>
  <c r="C1191" i="35"/>
  <c r="C1170" i="35"/>
  <c r="C1171" i="35"/>
  <c r="C1172" i="35"/>
  <c r="C1173" i="35"/>
  <c r="C1174" i="35"/>
  <c r="C1175" i="35"/>
  <c r="C1176" i="35"/>
  <c r="C1177" i="35"/>
  <c r="C1178" i="35"/>
  <c r="C1179" i="35"/>
  <c r="C1180" i="35"/>
  <c r="C1181" i="35"/>
  <c r="C1182" i="35"/>
  <c r="C1183" i="35"/>
  <c r="C1184" i="35"/>
  <c r="C1185" i="35"/>
  <c r="C1186" i="35"/>
  <c r="C1187" i="35"/>
  <c r="C1188" i="35"/>
  <c r="C1189" i="35"/>
  <c r="C1190" i="35"/>
  <c r="C1169" i="35"/>
  <c r="L20" i="23"/>
  <c r="H20" i="23"/>
  <c r="H36" i="23"/>
  <c r="L36" i="23"/>
  <c r="H47" i="22"/>
  <c r="L47" i="22"/>
  <c r="C1141" i="35"/>
  <c r="C1142" i="35"/>
  <c r="C1143" i="35"/>
  <c r="C1144" i="35"/>
  <c r="C1145" i="35"/>
  <c r="C1146" i="35"/>
  <c r="C1147" i="35"/>
  <c r="C1148" i="35"/>
  <c r="C1149" i="35"/>
  <c r="C1150" i="35"/>
  <c r="C1151" i="35"/>
  <c r="C1152" i="35"/>
  <c r="C1153" i="35"/>
  <c r="C1154" i="35"/>
  <c r="C1155" i="35"/>
  <c r="C1156" i="35"/>
  <c r="C1157" i="35"/>
  <c r="C1158" i="35"/>
  <c r="C1159" i="35"/>
  <c r="C1160" i="35"/>
  <c r="C1161" i="35"/>
  <c r="C1162" i="35"/>
  <c r="C1163" i="35"/>
  <c r="C1164" i="35"/>
  <c r="C1165" i="35"/>
  <c r="C1166" i="35"/>
  <c r="C1167" i="35"/>
  <c r="C1168" i="35"/>
  <c r="C1140" i="35"/>
  <c r="C1114" i="35"/>
  <c r="C1115" i="35"/>
  <c r="C1116" i="35"/>
  <c r="C1117" i="35"/>
  <c r="C1118" i="35"/>
  <c r="C1119" i="35"/>
  <c r="C1120" i="35"/>
  <c r="C1121" i="35"/>
  <c r="C1122" i="35"/>
  <c r="C1123" i="35"/>
  <c r="C1124" i="35"/>
  <c r="C1125" i="35"/>
  <c r="C1126" i="35"/>
  <c r="C1127" i="35"/>
  <c r="C1128" i="35"/>
  <c r="C1129" i="35"/>
  <c r="C1130" i="35"/>
  <c r="C1131" i="35"/>
  <c r="C1132" i="35"/>
  <c r="C1133" i="35"/>
  <c r="C1134" i="35"/>
  <c r="C1135" i="35"/>
  <c r="C1136" i="35"/>
  <c r="C1137" i="35"/>
  <c r="C1138" i="35"/>
  <c r="C1139" i="35"/>
  <c r="C1113" i="35"/>
  <c r="L49" i="21"/>
  <c r="C1091" i="35"/>
  <c r="C1092" i="35"/>
  <c r="C1093" i="35"/>
  <c r="C1094" i="35"/>
  <c r="C1095" i="35"/>
  <c r="C1096" i="35"/>
  <c r="C1097" i="35"/>
  <c r="C1098" i="35"/>
  <c r="C1099" i="35"/>
  <c r="C1100" i="35"/>
  <c r="C1101" i="35"/>
  <c r="C1102" i="35"/>
  <c r="C1103" i="35"/>
  <c r="C1104" i="35"/>
  <c r="C1105" i="35"/>
  <c r="C1106" i="35"/>
  <c r="C1107" i="35"/>
  <c r="C1108" i="35"/>
  <c r="C1109" i="35"/>
  <c r="C1110" i="35"/>
  <c r="C1111" i="35"/>
  <c r="C1112" i="35"/>
  <c r="C1090" i="35"/>
  <c r="L31" i="20"/>
  <c r="C1068" i="35"/>
  <c r="C1069" i="35"/>
  <c r="C1070" i="35"/>
  <c r="C1071" i="35"/>
  <c r="C1072" i="35"/>
  <c r="C1073" i="35"/>
  <c r="C1074" i="35"/>
  <c r="C1075" i="35"/>
  <c r="C1076" i="35"/>
  <c r="C1077" i="35"/>
  <c r="C1078" i="35"/>
  <c r="C1079" i="35"/>
  <c r="C1080" i="35"/>
  <c r="C1081" i="35"/>
  <c r="C1082" i="35"/>
  <c r="C1083" i="35"/>
  <c r="C1084" i="35"/>
  <c r="C1085" i="35"/>
  <c r="C1086" i="35"/>
  <c r="C1087" i="35"/>
  <c r="C1088" i="35"/>
  <c r="C1089" i="35"/>
  <c r="C1067" i="35"/>
  <c r="H35" i="19"/>
  <c r="L35" i="19"/>
  <c r="C965" i="35"/>
  <c r="C966" i="35"/>
  <c r="C967" i="35"/>
  <c r="C968" i="35"/>
  <c r="C969" i="35"/>
  <c r="C970" i="35"/>
  <c r="C971" i="35"/>
  <c r="C972" i="35"/>
  <c r="C973" i="35"/>
  <c r="C974" i="35"/>
  <c r="C975" i="35"/>
  <c r="C976" i="35"/>
  <c r="C977" i="35"/>
  <c r="C978" i="35"/>
  <c r="C979" i="35"/>
  <c r="C980" i="35"/>
  <c r="C981" i="35"/>
  <c r="C982" i="35"/>
  <c r="C983" i="35"/>
  <c r="C984" i="35"/>
  <c r="C985" i="35"/>
  <c r="C986" i="35"/>
  <c r="C987" i="35"/>
  <c r="C988" i="35"/>
  <c r="C989" i="35"/>
  <c r="C990" i="35"/>
  <c r="C991" i="35"/>
  <c r="C992" i="35"/>
  <c r="C993" i="35"/>
  <c r="C994" i="35"/>
  <c r="C995" i="35"/>
  <c r="C996" i="35"/>
  <c r="C997" i="35"/>
  <c r="C998" i="35"/>
  <c r="C999" i="35"/>
  <c r="C1000" i="35"/>
  <c r="C1001" i="35"/>
  <c r="C1002" i="35"/>
  <c r="C1003" i="35"/>
  <c r="C1004" i="35"/>
  <c r="C1005" i="35"/>
  <c r="C1006" i="35"/>
  <c r="C1007" i="35"/>
  <c r="C1008" i="35"/>
  <c r="C1009" i="35"/>
  <c r="C1010" i="35"/>
  <c r="C1011" i="35"/>
  <c r="C1012" i="35"/>
  <c r="C1013" i="35"/>
  <c r="C1014" i="35"/>
  <c r="C1015" i="35"/>
  <c r="C1016" i="35"/>
  <c r="C1017" i="35"/>
  <c r="C1018" i="35"/>
  <c r="C1019" i="35"/>
  <c r="C1020" i="35"/>
  <c r="C1021" i="35"/>
  <c r="C1022" i="35"/>
  <c r="C1023" i="35"/>
  <c r="C1024" i="35"/>
  <c r="C1025" i="35"/>
  <c r="C1026" i="35"/>
  <c r="C1027" i="35"/>
  <c r="C1028" i="35"/>
  <c r="C1029" i="35"/>
  <c r="C1030" i="35"/>
  <c r="C1031" i="35"/>
  <c r="C1032" i="35"/>
  <c r="C1033" i="35"/>
  <c r="C1034" i="35"/>
  <c r="C1035" i="35"/>
  <c r="C1036" i="35"/>
  <c r="C1037" i="35"/>
  <c r="C1038" i="35"/>
  <c r="C1039" i="35"/>
  <c r="C1040" i="35"/>
  <c r="C1041" i="35"/>
  <c r="C1042" i="35"/>
  <c r="C1043" i="35"/>
  <c r="C1044" i="35"/>
  <c r="C1045" i="35"/>
  <c r="C1046" i="35"/>
  <c r="C1047" i="35"/>
  <c r="C1048" i="35"/>
  <c r="C1049" i="35"/>
  <c r="C1050" i="35"/>
  <c r="C1051" i="35"/>
  <c r="C1052" i="35"/>
  <c r="C1053" i="35"/>
  <c r="C1054" i="35"/>
  <c r="C1055" i="35"/>
  <c r="C1056" i="35"/>
  <c r="C1057" i="35"/>
  <c r="C1058" i="35"/>
  <c r="C1059" i="35"/>
  <c r="C1060" i="35"/>
  <c r="C1061" i="35"/>
  <c r="C1062" i="35"/>
  <c r="C1063" i="35"/>
  <c r="C1064" i="35"/>
  <c r="C1065" i="35"/>
  <c r="C1066" i="35"/>
  <c r="C964" i="35"/>
  <c r="H72" i="18"/>
  <c r="L72" i="18"/>
  <c r="L49" i="18"/>
  <c r="L117" i="18"/>
  <c r="L116" i="18"/>
  <c r="L115" i="18"/>
  <c r="C806" i="35"/>
  <c r="C807" i="35"/>
  <c r="C808" i="35"/>
  <c r="C809" i="35"/>
  <c r="C810" i="35"/>
  <c r="C811" i="35"/>
  <c r="C812" i="35"/>
  <c r="C813" i="35"/>
  <c r="C814" i="35"/>
  <c r="C815" i="35"/>
  <c r="C816" i="35"/>
  <c r="C817" i="35"/>
  <c r="C818" i="35"/>
  <c r="C819" i="35"/>
  <c r="C820" i="35"/>
  <c r="C821" i="35"/>
  <c r="C822" i="35"/>
  <c r="C823" i="35"/>
  <c r="C824" i="35"/>
  <c r="C825" i="35"/>
  <c r="C826" i="35"/>
  <c r="C827" i="35"/>
  <c r="C828" i="35"/>
  <c r="C829" i="35"/>
  <c r="C830" i="35"/>
  <c r="C831" i="35"/>
  <c r="C832" i="35"/>
  <c r="C833" i="35"/>
  <c r="C834" i="35"/>
  <c r="C835" i="35"/>
  <c r="C836" i="35"/>
  <c r="C837" i="35"/>
  <c r="C838" i="35"/>
  <c r="C839" i="35"/>
  <c r="C840" i="35"/>
  <c r="C841" i="35"/>
  <c r="C842" i="35"/>
  <c r="C843" i="35"/>
  <c r="C844" i="35"/>
  <c r="C845" i="35"/>
  <c r="C846" i="35"/>
  <c r="C847" i="35"/>
  <c r="C848" i="35"/>
  <c r="C849" i="35"/>
  <c r="C850" i="35"/>
  <c r="C851" i="35"/>
  <c r="C852" i="35"/>
  <c r="C853" i="35"/>
  <c r="C854" i="35"/>
  <c r="C855" i="35"/>
  <c r="C856" i="35"/>
  <c r="C857" i="35"/>
  <c r="C858" i="35"/>
  <c r="C859" i="35"/>
  <c r="C860" i="35"/>
  <c r="C861" i="35"/>
  <c r="C862" i="35"/>
  <c r="C863" i="35"/>
  <c r="C864" i="35"/>
  <c r="C865" i="35"/>
  <c r="C866" i="35"/>
  <c r="C867" i="35"/>
  <c r="C868" i="35"/>
  <c r="C869" i="35"/>
  <c r="C870" i="35"/>
  <c r="C871" i="35"/>
  <c r="C872" i="35"/>
  <c r="C873" i="35"/>
  <c r="C874" i="35"/>
  <c r="C875" i="35"/>
  <c r="C876" i="35"/>
  <c r="C877" i="35"/>
  <c r="C878" i="35"/>
  <c r="C879" i="35"/>
  <c r="C880" i="35"/>
  <c r="C881" i="35"/>
  <c r="C882" i="35"/>
  <c r="C883" i="35"/>
  <c r="C884" i="35"/>
  <c r="C885" i="35"/>
  <c r="C886" i="35"/>
  <c r="C887" i="35"/>
  <c r="C888" i="35"/>
  <c r="C889" i="35"/>
  <c r="C890" i="35"/>
  <c r="C891" i="35"/>
  <c r="C892" i="35"/>
  <c r="C893" i="35"/>
  <c r="C894" i="35"/>
  <c r="C895" i="35"/>
  <c r="C896" i="35"/>
  <c r="C897" i="35"/>
  <c r="C898" i="35"/>
  <c r="C899" i="35"/>
  <c r="C900" i="35"/>
  <c r="C901" i="35"/>
  <c r="C902" i="35"/>
  <c r="C903" i="35"/>
  <c r="C904" i="35"/>
  <c r="C905" i="35"/>
  <c r="C906" i="35"/>
  <c r="C907" i="35"/>
  <c r="C908" i="35"/>
  <c r="C909" i="35"/>
  <c r="C910" i="35"/>
  <c r="C911" i="35"/>
  <c r="C912" i="35"/>
  <c r="C913" i="35"/>
  <c r="C914" i="35"/>
  <c r="C915" i="35"/>
  <c r="C916" i="35"/>
  <c r="C917" i="35"/>
  <c r="C918" i="35"/>
  <c r="C919" i="35"/>
  <c r="C920" i="35"/>
  <c r="C921" i="35"/>
  <c r="C922" i="35"/>
  <c r="C923" i="35"/>
  <c r="C924" i="35"/>
  <c r="C925" i="35"/>
  <c r="C926" i="35"/>
  <c r="C927" i="35"/>
  <c r="C928" i="35"/>
  <c r="C929" i="35"/>
  <c r="C930" i="35"/>
  <c r="C931" i="35"/>
  <c r="C932" i="35"/>
  <c r="C933" i="35"/>
  <c r="C934" i="35"/>
  <c r="C935" i="35"/>
  <c r="C936" i="35"/>
  <c r="C937" i="35"/>
  <c r="C938" i="35"/>
  <c r="C939" i="35"/>
  <c r="C940" i="35"/>
  <c r="C941" i="35"/>
  <c r="C942" i="35"/>
  <c r="C943" i="35"/>
  <c r="C944" i="35"/>
  <c r="C945" i="35"/>
  <c r="C946" i="35"/>
  <c r="C947" i="35"/>
  <c r="C948" i="35"/>
  <c r="C949" i="35"/>
  <c r="C950" i="35"/>
  <c r="C951" i="35"/>
  <c r="C952" i="35"/>
  <c r="C953" i="35"/>
  <c r="C954" i="35"/>
  <c r="C955" i="35"/>
  <c r="C956" i="35"/>
  <c r="C957" i="35"/>
  <c r="C958" i="35"/>
  <c r="C959" i="35"/>
  <c r="C960" i="35"/>
  <c r="C961" i="35"/>
  <c r="C962" i="35"/>
  <c r="C963" i="35"/>
  <c r="C805" i="35"/>
  <c r="H139" i="17"/>
  <c r="L139" i="17"/>
  <c r="L176" i="17"/>
  <c r="L177" i="17"/>
  <c r="L175" i="17"/>
  <c r="L165" i="17"/>
  <c r="L152" i="17"/>
  <c r="L153" i="17"/>
  <c r="L151" i="17"/>
  <c r="L144" i="17"/>
  <c r="L145" i="17"/>
  <c r="L146" i="17"/>
  <c r="L147" i="17"/>
  <c r="L148" i="17"/>
  <c r="L143" i="17"/>
  <c r="L140" i="17"/>
  <c r="H110" i="17"/>
  <c r="L42" i="17"/>
  <c r="L38" i="17"/>
  <c r="L36" i="17"/>
  <c r="L37" i="17"/>
  <c r="C692" i="35"/>
  <c r="C693" i="35"/>
  <c r="C694" i="35"/>
  <c r="C695" i="35"/>
  <c r="C696" i="35"/>
  <c r="C697" i="35"/>
  <c r="C698" i="35"/>
  <c r="C699" i="35"/>
  <c r="C700" i="35"/>
  <c r="C701" i="35"/>
  <c r="C702" i="35"/>
  <c r="C703" i="35"/>
  <c r="C704" i="35"/>
  <c r="C705" i="35"/>
  <c r="C706" i="35"/>
  <c r="C707" i="35"/>
  <c r="C708" i="35"/>
  <c r="C709" i="35"/>
  <c r="C710" i="35"/>
  <c r="C711" i="35"/>
  <c r="C712" i="35"/>
  <c r="C713" i="35"/>
  <c r="C714" i="35"/>
  <c r="C715" i="35"/>
  <c r="C716" i="35"/>
  <c r="C717" i="35"/>
  <c r="C718" i="35"/>
  <c r="C719" i="35"/>
  <c r="C720" i="35"/>
  <c r="C721" i="35"/>
  <c r="C722" i="35"/>
  <c r="C723" i="35"/>
  <c r="C724" i="35"/>
  <c r="C725" i="35"/>
  <c r="C726" i="35"/>
  <c r="C727" i="35"/>
  <c r="C728" i="35"/>
  <c r="C729" i="35"/>
  <c r="C730" i="35"/>
  <c r="C731" i="35"/>
  <c r="C732" i="35"/>
  <c r="C733" i="35"/>
  <c r="C734" i="35"/>
  <c r="C735" i="35"/>
  <c r="C736" i="35"/>
  <c r="C737" i="35"/>
  <c r="C738" i="35"/>
  <c r="C739" i="35"/>
  <c r="C740" i="35"/>
  <c r="C741" i="35"/>
  <c r="C742" i="35"/>
  <c r="C743" i="35"/>
  <c r="C744" i="35"/>
  <c r="C745" i="35"/>
  <c r="C746" i="35"/>
  <c r="C747" i="35"/>
  <c r="C748" i="35"/>
  <c r="C749" i="35"/>
  <c r="C750" i="35"/>
  <c r="C751" i="35"/>
  <c r="C752" i="35"/>
  <c r="C753" i="35"/>
  <c r="C754" i="35"/>
  <c r="C755" i="35"/>
  <c r="C756" i="35"/>
  <c r="C757" i="35"/>
  <c r="C758" i="35"/>
  <c r="C759" i="35"/>
  <c r="C760" i="35"/>
  <c r="C761" i="35"/>
  <c r="C762" i="35"/>
  <c r="C763" i="35"/>
  <c r="C764" i="35"/>
  <c r="C765" i="35"/>
  <c r="C766" i="35"/>
  <c r="C767" i="35"/>
  <c r="C768" i="35"/>
  <c r="C769" i="35"/>
  <c r="C770" i="35"/>
  <c r="C771" i="35"/>
  <c r="C772" i="35"/>
  <c r="C773" i="35"/>
  <c r="C774" i="35"/>
  <c r="C775" i="35"/>
  <c r="C776" i="35"/>
  <c r="C777" i="35"/>
  <c r="C778" i="35"/>
  <c r="C779" i="35"/>
  <c r="C780" i="35"/>
  <c r="C781" i="35"/>
  <c r="C782" i="35"/>
  <c r="C783" i="35"/>
  <c r="C784" i="35"/>
  <c r="C785" i="35"/>
  <c r="C786" i="35"/>
  <c r="C787" i="35"/>
  <c r="C788" i="35"/>
  <c r="C789" i="35"/>
  <c r="C790" i="35"/>
  <c r="C791" i="35"/>
  <c r="C792" i="35"/>
  <c r="C793" i="35"/>
  <c r="C794" i="35"/>
  <c r="C795" i="35"/>
  <c r="C796" i="35"/>
  <c r="C797" i="35"/>
  <c r="C798" i="35"/>
  <c r="C799" i="35"/>
  <c r="C800" i="35"/>
  <c r="C801" i="35"/>
  <c r="C802" i="35"/>
  <c r="C803" i="35"/>
  <c r="C804" i="35"/>
  <c r="C691" i="35"/>
  <c r="H19" i="16"/>
  <c r="L19" i="16"/>
  <c r="L164" i="16"/>
  <c r="H164" i="16"/>
  <c r="L116" i="16"/>
  <c r="L59" i="16"/>
  <c r="L49" i="16"/>
  <c r="L50" i="16"/>
  <c r="L37" i="16"/>
  <c r="L35" i="16"/>
  <c r="L29" i="16"/>
  <c r="L30" i="16"/>
  <c r="L55" i="15"/>
  <c r="H55" i="15"/>
  <c r="L25" i="16"/>
  <c r="L26" i="16"/>
  <c r="C652" i="35"/>
  <c r="C653" i="35"/>
  <c r="C654" i="35"/>
  <c r="C655" i="35"/>
  <c r="C656" i="35"/>
  <c r="C657" i="35"/>
  <c r="C658" i="35"/>
  <c r="C659" i="35"/>
  <c r="C660" i="35"/>
  <c r="C661" i="35"/>
  <c r="C662" i="35"/>
  <c r="C663" i="35"/>
  <c r="C664" i="35"/>
  <c r="C665" i="35"/>
  <c r="C666" i="35"/>
  <c r="C667" i="35"/>
  <c r="C668" i="35"/>
  <c r="C669" i="35"/>
  <c r="C670" i="35"/>
  <c r="C671" i="35"/>
  <c r="C672" i="35"/>
  <c r="C673" i="35"/>
  <c r="C674" i="35"/>
  <c r="C675" i="35"/>
  <c r="C676" i="35"/>
  <c r="C677" i="35"/>
  <c r="C678" i="35"/>
  <c r="C679" i="35"/>
  <c r="C680" i="35"/>
  <c r="C681" i="35"/>
  <c r="C682" i="35"/>
  <c r="C683" i="35"/>
  <c r="C684" i="35"/>
  <c r="C685" i="35"/>
  <c r="C686" i="35"/>
  <c r="C687" i="35"/>
  <c r="C688" i="35"/>
  <c r="C689" i="35"/>
  <c r="C690" i="35"/>
  <c r="C651" i="35"/>
  <c r="C586" i="35"/>
  <c r="C587" i="35"/>
  <c r="C588" i="35"/>
  <c r="C589" i="35"/>
  <c r="C590" i="35"/>
  <c r="C591" i="35"/>
  <c r="C592" i="35"/>
  <c r="C593" i="35"/>
  <c r="C594" i="35"/>
  <c r="C595" i="35"/>
  <c r="C596" i="35"/>
  <c r="C597" i="35"/>
  <c r="C598" i="35"/>
  <c r="C599" i="35"/>
  <c r="C600" i="35"/>
  <c r="C601" i="35"/>
  <c r="C602" i="35"/>
  <c r="C603" i="35"/>
  <c r="C604" i="35"/>
  <c r="C605" i="35"/>
  <c r="C606" i="35"/>
  <c r="C607" i="35"/>
  <c r="C608" i="35"/>
  <c r="C609" i="35"/>
  <c r="C610" i="35"/>
  <c r="C611" i="35"/>
  <c r="C612" i="35"/>
  <c r="C613" i="35"/>
  <c r="C614" i="35"/>
  <c r="C615" i="35"/>
  <c r="C616" i="35"/>
  <c r="C617" i="35"/>
  <c r="C618" i="35"/>
  <c r="C619" i="35"/>
  <c r="C620" i="35"/>
  <c r="C621" i="35"/>
  <c r="C622" i="35"/>
  <c r="C623" i="35"/>
  <c r="C624" i="35"/>
  <c r="C625" i="35"/>
  <c r="C626" i="35"/>
  <c r="C627" i="35"/>
  <c r="C628" i="35"/>
  <c r="C629" i="35"/>
  <c r="C630" i="35"/>
  <c r="C631" i="35"/>
  <c r="C632" i="35"/>
  <c r="C633" i="35"/>
  <c r="C634" i="35"/>
  <c r="C635" i="35"/>
  <c r="C636" i="35"/>
  <c r="C637" i="35"/>
  <c r="C638" i="35"/>
  <c r="C639" i="35"/>
  <c r="C640" i="35"/>
  <c r="C641" i="35"/>
  <c r="C642" i="35"/>
  <c r="C643" i="35"/>
  <c r="C644" i="35"/>
  <c r="C645" i="35"/>
  <c r="C646" i="35"/>
  <c r="C647" i="35"/>
  <c r="C648" i="35"/>
  <c r="C649" i="35"/>
  <c r="C650" i="35"/>
  <c r="C585" i="35"/>
  <c r="H99" i="14"/>
  <c r="L99" i="14"/>
  <c r="L42" i="14"/>
  <c r="L32" i="14"/>
  <c r="H32" i="14"/>
  <c r="L22" i="14"/>
  <c r="L23" i="14"/>
  <c r="L24" i="14"/>
  <c r="L25" i="14"/>
  <c r="L26" i="14"/>
  <c r="L27" i="14"/>
  <c r="L28" i="14"/>
  <c r="L29" i="14"/>
  <c r="L30" i="14"/>
  <c r="L31" i="14"/>
  <c r="L33" i="14"/>
  <c r="L34" i="14"/>
  <c r="L35" i="14"/>
  <c r="L36" i="14"/>
  <c r="L37" i="14"/>
  <c r="L38" i="14"/>
  <c r="L39" i="14"/>
  <c r="C535" i="35"/>
  <c r="C521" i="35"/>
  <c r="C522" i="35"/>
  <c r="C523" i="35"/>
  <c r="C524" i="35"/>
  <c r="C525" i="35"/>
  <c r="C526" i="35"/>
  <c r="C527" i="35"/>
  <c r="C528" i="35"/>
  <c r="C529" i="35"/>
  <c r="C530" i="35"/>
  <c r="C531" i="35"/>
  <c r="C532" i="35"/>
  <c r="C533" i="35"/>
  <c r="C534" i="35"/>
  <c r="C536" i="35"/>
  <c r="C537" i="35"/>
  <c r="C538" i="35"/>
  <c r="C539" i="35"/>
  <c r="C540" i="35"/>
  <c r="C541" i="35"/>
  <c r="C542" i="35"/>
  <c r="C543" i="35"/>
  <c r="C544" i="35"/>
  <c r="C545" i="35"/>
  <c r="C546" i="35"/>
  <c r="C547" i="35"/>
  <c r="C548" i="35"/>
  <c r="C549" i="35"/>
  <c r="C550" i="35"/>
  <c r="C551" i="35"/>
  <c r="C552" i="35"/>
  <c r="C553" i="35"/>
  <c r="C554" i="35"/>
  <c r="C555" i="35"/>
  <c r="C556" i="35"/>
  <c r="C557" i="35"/>
  <c r="C558" i="35"/>
  <c r="C559" i="35"/>
  <c r="C560" i="35"/>
  <c r="C561" i="35"/>
  <c r="C562" i="35"/>
  <c r="C563" i="35"/>
  <c r="C564" i="35"/>
  <c r="C565" i="35"/>
  <c r="C566" i="35"/>
  <c r="C567" i="35"/>
  <c r="C568" i="35"/>
  <c r="C569" i="35"/>
  <c r="C570" i="35"/>
  <c r="C571" i="35"/>
  <c r="C572" i="35"/>
  <c r="C573" i="35"/>
  <c r="C574" i="35"/>
  <c r="C575" i="35"/>
  <c r="C576" i="35"/>
  <c r="C577" i="35"/>
  <c r="C578" i="35"/>
  <c r="C579" i="35"/>
  <c r="C580" i="35"/>
  <c r="C581" i="35"/>
  <c r="C582" i="35"/>
  <c r="C583" i="35"/>
  <c r="C584" i="35"/>
  <c r="C520" i="35"/>
  <c r="L104" i="34"/>
  <c r="H104" i="34"/>
  <c r="H73" i="34"/>
  <c r="L73" i="34"/>
  <c r="H74" i="34"/>
  <c r="L74" i="34"/>
  <c r="H87" i="34"/>
  <c r="L87" i="34"/>
  <c r="H88" i="34"/>
  <c r="L88" i="34"/>
  <c r="H90" i="34"/>
  <c r="L90" i="34"/>
  <c r="H99" i="34"/>
  <c r="L99" i="34"/>
  <c r="C503" i="35"/>
  <c r="C504" i="35"/>
  <c r="C505" i="35"/>
  <c r="C506" i="35"/>
  <c r="C507" i="35"/>
  <c r="C508" i="35"/>
  <c r="C509" i="35"/>
  <c r="C510" i="35"/>
  <c r="C511" i="35"/>
  <c r="C512" i="35"/>
  <c r="C513" i="35"/>
  <c r="C514" i="35"/>
  <c r="C515" i="35"/>
  <c r="C516" i="35"/>
  <c r="C517" i="35"/>
  <c r="C518" i="35"/>
  <c r="C519" i="35"/>
  <c r="C502" i="35"/>
  <c r="C491" i="35"/>
  <c r="C492" i="35"/>
  <c r="C493" i="35"/>
  <c r="C494" i="35"/>
  <c r="C495" i="35"/>
  <c r="C496" i="35"/>
  <c r="C497" i="35"/>
  <c r="C498" i="35"/>
  <c r="C499" i="35"/>
  <c r="C500" i="35"/>
  <c r="C501" i="35"/>
  <c r="C490" i="35"/>
  <c r="H29" i="30"/>
  <c r="H31" i="30"/>
  <c r="L31" i="30"/>
  <c r="L29" i="30"/>
  <c r="C475" i="35"/>
  <c r="C476" i="35"/>
  <c r="C477" i="35"/>
  <c r="C478" i="35"/>
  <c r="C479" i="35"/>
  <c r="C480" i="35"/>
  <c r="C481" i="35"/>
  <c r="C482" i="35"/>
  <c r="C483" i="35"/>
  <c r="C484" i="35"/>
  <c r="C485" i="35"/>
  <c r="C486" i="35"/>
  <c r="C487" i="35"/>
  <c r="C488" i="35"/>
  <c r="C489" i="35"/>
  <c r="C474" i="35"/>
  <c r="L22" i="32"/>
  <c r="L23" i="32"/>
  <c r="L24" i="32"/>
  <c r="L25" i="32"/>
  <c r="L26" i="32"/>
  <c r="L27" i="32"/>
  <c r="L28" i="32"/>
  <c r="C456" i="35"/>
  <c r="C457" i="35"/>
  <c r="C458" i="35"/>
  <c r="C459" i="35"/>
  <c r="C460" i="35"/>
  <c r="C461" i="35"/>
  <c r="C462" i="35"/>
  <c r="C463" i="35"/>
  <c r="C464" i="35"/>
  <c r="C465" i="35"/>
  <c r="C466" i="35"/>
  <c r="C467" i="35"/>
  <c r="C468" i="35"/>
  <c r="C469" i="35"/>
  <c r="C470" i="35"/>
  <c r="C471" i="35"/>
  <c r="C472" i="35"/>
  <c r="C473" i="35"/>
  <c r="C455" i="35"/>
  <c r="L30" i="10"/>
  <c r="L112" i="9"/>
  <c r="H112" i="9"/>
  <c r="C347" i="35"/>
  <c r="C348" i="35"/>
  <c r="C349" i="35"/>
  <c r="C350" i="35"/>
  <c r="C351" i="35"/>
  <c r="C352" i="35"/>
  <c r="C353" i="35"/>
  <c r="C354" i="35"/>
  <c r="C355" i="35"/>
  <c r="C356" i="35"/>
  <c r="C357" i="35"/>
  <c r="C358" i="35"/>
  <c r="C359" i="35"/>
  <c r="C360" i="35"/>
  <c r="C361" i="35"/>
  <c r="C362" i="35"/>
  <c r="C363" i="35"/>
  <c r="C364" i="35"/>
  <c r="C365" i="35"/>
  <c r="C366" i="35"/>
  <c r="C367" i="35"/>
  <c r="C368" i="35"/>
  <c r="C369" i="35"/>
  <c r="C370" i="35"/>
  <c r="C371" i="35"/>
  <c r="C372" i="35"/>
  <c r="C373" i="35"/>
  <c r="C374" i="35"/>
  <c r="C375" i="35"/>
  <c r="C376" i="35"/>
  <c r="C377" i="35"/>
  <c r="C378" i="35"/>
  <c r="C379" i="35"/>
  <c r="C380" i="35"/>
  <c r="C381" i="35"/>
  <c r="C382" i="35"/>
  <c r="C383" i="35"/>
  <c r="C384" i="35"/>
  <c r="C385" i="35"/>
  <c r="C386" i="35"/>
  <c r="C387" i="35"/>
  <c r="C388" i="35"/>
  <c r="C389" i="35"/>
  <c r="C390" i="35"/>
  <c r="C391" i="35"/>
  <c r="C392" i="35"/>
  <c r="C393" i="35"/>
  <c r="C394" i="35"/>
  <c r="C395" i="35"/>
  <c r="C396" i="35"/>
  <c r="C397" i="35"/>
  <c r="C398" i="35"/>
  <c r="C399" i="35"/>
  <c r="C400" i="35"/>
  <c r="C401" i="35"/>
  <c r="C402" i="35"/>
  <c r="C403" i="35"/>
  <c r="C404" i="35"/>
  <c r="C405" i="35"/>
  <c r="C406" i="35"/>
  <c r="C407" i="35"/>
  <c r="C408" i="35"/>
  <c r="C409" i="35"/>
  <c r="C410" i="35"/>
  <c r="C411" i="35"/>
  <c r="C412" i="35"/>
  <c r="C413" i="35"/>
  <c r="C414" i="35"/>
  <c r="C415" i="35"/>
  <c r="C416" i="35"/>
  <c r="C417" i="35"/>
  <c r="C418" i="35"/>
  <c r="C419" i="35"/>
  <c r="C420" i="35"/>
  <c r="C421" i="35"/>
  <c r="C422" i="35"/>
  <c r="C423" i="35"/>
  <c r="C424" i="35"/>
  <c r="C425" i="35"/>
  <c r="C426" i="35"/>
  <c r="C427" i="35"/>
  <c r="C428" i="35"/>
  <c r="C429" i="35"/>
  <c r="C430" i="35"/>
  <c r="C431" i="35"/>
  <c r="C432" i="35"/>
  <c r="C433" i="35"/>
  <c r="C434" i="35"/>
  <c r="C435" i="35"/>
  <c r="C436" i="35"/>
  <c r="C437" i="35"/>
  <c r="C438" i="35"/>
  <c r="C439" i="35"/>
  <c r="C440" i="35"/>
  <c r="C441" i="35"/>
  <c r="C442" i="35"/>
  <c r="C443" i="35"/>
  <c r="C444" i="35"/>
  <c r="C445" i="35"/>
  <c r="C446" i="35"/>
  <c r="C447" i="35"/>
  <c r="C448" i="35"/>
  <c r="C449" i="35"/>
  <c r="C450" i="35"/>
  <c r="C451" i="35"/>
  <c r="C452" i="35"/>
  <c r="C453" i="35"/>
  <c r="C454" i="35"/>
  <c r="C346" i="35"/>
  <c r="L125" i="9"/>
  <c r="H125" i="9"/>
  <c r="L84" i="9"/>
  <c r="H84" i="9"/>
  <c r="L31" i="9"/>
  <c r="H31" i="9"/>
  <c r="L58" i="9"/>
  <c r="L60" i="9"/>
  <c r="L61" i="9"/>
  <c r="L62" i="9"/>
  <c r="L97" i="9"/>
  <c r="L104" i="9"/>
  <c r="H144" i="9"/>
  <c r="L144" i="9"/>
  <c r="C311" i="35"/>
  <c r="C312" i="35"/>
  <c r="C313" i="35"/>
  <c r="C314" i="35"/>
  <c r="C315" i="35"/>
  <c r="C316" i="35"/>
  <c r="C317" i="35"/>
  <c r="C318" i="35"/>
  <c r="C319" i="35"/>
  <c r="C320" i="35"/>
  <c r="C321" i="35"/>
  <c r="C322" i="35"/>
  <c r="C323" i="35"/>
  <c r="C324" i="35"/>
  <c r="C325" i="35"/>
  <c r="C326" i="35"/>
  <c r="C327" i="35"/>
  <c r="C328" i="35"/>
  <c r="C329" i="35"/>
  <c r="C330" i="35"/>
  <c r="C331" i="35"/>
  <c r="C332" i="35"/>
  <c r="C333" i="35"/>
  <c r="C334" i="35"/>
  <c r="C335" i="35"/>
  <c r="C336" i="35"/>
  <c r="C337" i="35"/>
  <c r="C338" i="35"/>
  <c r="C339" i="35"/>
  <c r="C340" i="35"/>
  <c r="C341" i="35"/>
  <c r="C342" i="35"/>
  <c r="C343" i="35"/>
  <c r="C344" i="35"/>
  <c r="C345" i="35"/>
  <c r="C310" i="35"/>
  <c r="H63" i="8"/>
  <c r="L63" i="8"/>
  <c r="L38" i="8"/>
  <c r="L39" i="8"/>
  <c r="L40" i="8"/>
  <c r="L41" i="8"/>
  <c r="L42" i="8"/>
  <c r="L29" i="8"/>
  <c r="L30" i="8"/>
  <c r="L31" i="8"/>
  <c r="L32" i="8"/>
  <c r="H22" i="8"/>
  <c r="L22" i="8"/>
  <c r="C248" i="35"/>
  <c r="C249" i="35"/>
  <c r="C250" i="35"/>
  <c r="C251" i="35"/>
  <c r="C252" i="35"/>
  <c r="C253" i="35"/>
  <c r="C254" i="35"/>
  <c r="C255" i="35"/>
  <c r="C256" i="35"/>
  <c r="C257" i="35"/>
  <c r="C258" i="35"/>
  <c r="C259" i="35"/>
  <c r="C260" i="35"/>
  <c r="C261" i="35"/>
  <c r="C262" i="35"/>
  <c r="C263" i="35"/>
  <c r="C264" i="35"/>
  <c r="C265" i="35"/>
  <c r="C266" i="35"/>
  <c r="C267" i="35"/>
  <c r="C268" i="35"/>
  <c r="C269" i="35"/>
  <c r="C270" i="35"/>
  <c r="C271" i="35"/>
  <c r="C272" i="35"/>
  <c r="C273" i="35"/>
  <c r="C274" i="35"/>
  <c r="C275" i="35"/>
  <c r="C276" i="35"/>
  <c r="C277" i="35"/>
  <c r="C278" i="35"/>
  <c r="C279" i="35"/>
  <c r="C280" i="35"/>
  <c r="C281" i="35"/>
  <c r="C282" i="35"/>
  <c r="C283" i="35"/>
  <c r="C284" i="35"/>
  <c r="C285" i="35"/>
  <c r="C286" i="35"/>
  <c r="C287" i="35"/>
  <c r="C288" i="35"/>
  <c r="C289" i="35"/>
  <c r="C290" i="35"/>
  <c r="C291" i="35"/>
  <c r="C292" i="35"/>
  <c r="C293" i="35"/>
  <c r="C294" i="35"/>
  <c r="C295" i="35"/>
  <c r="C296" i="35"/>
  <c r="C297" i="35"/>
  <c r="C298" i="35"/>
  <c r="C299" i="35"/>
  <c r="C300" i="35"/>
  <c r="C301" i="35"/>
  <c r="C302" i="35"/>
  <c r="C303" i="35"/>
  <c r="C304" i="35"/>
  <c r="C305" i="35"/>
  <c r="C306" i="35"/>
  <c r="C307" i="35"/>
  <c r="C308" i="35"/>
  <c r="C309" i="35"/>
  <c r="C247" i="35"/>
  <c r="L79" i="7"/>
  <c r="L43" i="7"/>
  <c r="L44" i="7"/>
  <c r="L33" i="7"/>
  <c r="L34" i="7"/>
  <c r="L35" i="7"/>
  <c r="L36" i="7"/>
  <c r="L37" i="7"/>
  <c r="C235" i="35"/>
  <c r="C236" i="35"/>
  <c r="C237" i="35"/>
  <c r="C238" i="35"/>
  <c r="C239" i="35"/>
  <c r="C240" i="35"/>
  <c r="C241" i="35"/>
  <c r="C242" i="35"/>
  <c r="C243" i="35"/>
  <c r="C244" i="35"/>
  <c r="C245" i="35"/>
  <c r="C246" i="35"/>
  <c r="C234" i="35"/>
  <c r="L20" i="29"/>
  <c r="L21" i="29"/>
  <c r="L22" i="29"/>
  <c r="C185" i="35"/>
  <c r="C186" i="35"/>
  <c r="C187" i="35"/>
  <c r="C188" i="35"/>
  <c r="C189" i="35"/>
  <c r="C190" i="35"/>
  <c r="C191" i="35"/>
  <c r="C192" i="35"/>
  <c r="C193" i="35"/>
  <c r="C194" i="35"/>
  <c r="C195" i="35"/>
  <c r="C196" i="35"/>
  <c r="C197" i="35"/>
  <c r="C198" i="35"/>
  <c r="C199" i="35"/>
  <c r="C200" i="35"/>
  <c r="C201" i="35"/>
  <c r="C202" i="35"/>
  <c r="C203" i="35"/>
  <c r="C204" i="35"/>
  <c r="C205" i="35"/>
  <c r="C206" i="35"/>
  <c r="C207" i="35"/>
  <c r="C208" i="35"/>
  <c r="C209" i="35"/>
  <c r="C210" i="35"/>
  <c r="C211" i="35"/>
  <c r="C212" i="35"/>
  <c r="C213" i="35"/>
  <c r="C214" i="35"/>
  <c r="C215" i="35"/>
  <c r="C216" i="35"/>
  <c r="C217" i="35"/>
  <c r="C218" i="35"/>
  <c r="C219" i="35"/>
  <c r="C220" i="35"/>
  <c r="C221" i="35"/>
  <c r="C222" i="35"/>
  <c r="C223" i="35"/>
  <c r="C224" i="35"/>
  <c r="C225" i="35"/>
  <c r="C226" i="35"/>
  <c r="C227" i="35"/>
  <c r="C228" i="35"/>
  <c r="C229" i="35"/>
  <c r="C230" i="35"/>
  <c r="C231" i="35"/>
  <c r="C232" i="35"/>
  <c r="C233" i="35"/>
  <c r="C184" i="35"/>
  <c r="L72" i="6"/>
  <c r="L73" i="6"/>
  <c r="L36" i="6"/>
  <c r="L37" i="6"/>
  <c r="L30" i="6"/>
  <c r="L31" i="6"/>
  <c r="L21" i="6"/>
  <c r="C122" i="35"/>
  <c r="C123" i="35"/>
  <c r="C124" i="35"/>
  <c r="C125" i="35"/>
  <c r="C126" i="35"/>
  <c r="C127" i="35"/>
  <c r="C128" i="35"/>
  <c r="C129" i="35"/>
  <c r="C130" i="35"/>
  <c r="C131" i="35"/>
  <c r="C132" i="35"/>
  <c r="C133" i="35"/>
  <c r="C134" i="35"/>
  <c r="C135" i="35"/>
  <c r="C136" i="35"/>
  <c r="C137" i="35"/>
  <c r="C138" i="35"/>
  <c r="C139" i="35"/>
  <c r="C140" i="35"/>
  <c r="C141" i="35"/>
  <c r="C142" i="35"/>
  <c r="C143" i="35"/>
  <c r="C144" i="35"/>
  <c r="C145" i="35"/>
  <c r="C146" i="35"/>
  <c r="C147" i="35"/>
  <c r="C148" i="35"/>
  <c r="C149" i="35"/>
  <c r="C150" i="35"/>
  <c r="C151" i="35"/>
  <c r="C152" i="35"/>
  <c r="C153" i="35"/>
  <c r="C154" i="35"/>
  <c r="C155" i="35"/>
  <c r="C156" i="35"/>
  <c r="C157" i="35"/>
  <c r="C158" i="35"/>
  <c r="C159" i="35"/>
  <c r="C160" i="35"/>
  <c r="C161" i="35"/>
  <c r="C162" i="35"/>
  <c r="C163" i="35"/>
  <c r="C164" i="35"/>
  <c r="C165" i="35"/>
  <c r="C166" i="35"/>
  <c r="C167" i="35"/>
  <c r="C168" i="35"/>
  <c r="C169" i="35"/>
  <c r="C170" i="35"/>
  <c r="C171" i="35"/>
  <c r="C172" i="35"/>
  <c r="C173" i="35"/>
  <c r="C174" i="35"/>
  <c r="C175" i="35"/>
  <c r="C176" i="35"/>
  <c r="C177" i="35"/>
  <c r="C178" i="35"/>
  <c r="C179" i="35"/>
  <c r="C180" i="35"/>
  <c r="C181" i="35"/>
  <c r="C182" i="35"/>
  <c r="C183" i="35"/>
  <c r="C121" i="35"/>
  <c r="L22" i="5"/>
  <c r="L53" i="5"/>
  <c r="L54" i="5"/>
  <c r="L55" i="5"/>
  <c r="L67" i="5"/>
  <c r="L69" i="5"/>
  <c r="L70" i="5"/>
  <c r="L71" i="5"/>
  <c r="L87" i="5"/>
  <c r="L88" i="5"/>
  <c r="H93" i="5"/>
  <c r="L93" i="5"/>
  <c r="C105" i="35"/>
  <c r="C106" i="35"/>
  <c r="C107" i="35"/>
  <c r="C108" i="35"/>
  <c r="C109" i="35"/>
  <c r="C110" i="35"/>
  <c r="C111" i="35"/>
  <c r="C112" i="35"/>
  <c r="C113" i="35"/>
  <c r="C114" i="35"/>
  <c r="C115" i="35"/>
  <c r="C116" i="35"/>
  <c r="C117" i="35"/>
  <c r="C118" i="35"/>
  <c r="C119" i="35"/>
  <c r="C120" i="35"/>
  <c r="C104" i="35"/>
  <c r="C102" i="35"/>
  <c r="C103" i="35"/>
  <c r="L42" i="25"/>
  <c r="H42" i="25"/>
  <c r="C84" i="35"/>
  <c r="C85" i="35"/>
  <c r="C86" i="35"/>
  <c r="C87" i="35"/>
  <c r="C88" i="35"/>
  <c r="C89" i="35"/>
  <c r="C90" i="35"/>
  <c r="C91" i="35"/>
  <c r="C92" i="35"/>
  <c r="C93" i="35"/>
  <c r="C94" i="35"/>
  <c r="C95" i="35"/>
  <c r="C96" i="35"/>
  <c r="C97" i="35"/>
  <c r="C98" i="35"/>
  <c r="C99" i="35"/>
  <c r="C100" i="35"/>
  <c r="C101" i="35"/>
  <c r="C83" i="35"/>
  <c r="L39" i="25"/>
  <c r="L40" i="25"/>
  <c r="L41" i="25"/>
  <c r="C49" i="35"/>
  <c r="C50" i="35"/>
  <c r="C51" i="35"/>
  <c r="C52" i="35"/>
  <c r="C53" i="35"/>
  <c r="C54" i="35"/>
  <c r="C55" i="35"/>
  <c r="C56" i="35"/>
  <c r="C57" i="35"/>
  <c r="C58" i="35"/>
  <c r="C59" i="35"/>
  <c r="C60" i="35"/>
  <c r="C61" i="35"/>
  <c r="C62" i="35"/>
  <c r="C63" i="35"/>
  <c r="C64" i="35"/>
  <c r="C65" i="35"/>
  <c r="C66" i="35"/>
  <c r="C67" i="35"/>
  <c r="C68" i="35"/>
  <c r="C69" i="35"/>
  <c r="C70" i="35"/>
  <c r="C71" i="35"/>
  <c r="C72" i="35"/>
  <c r="C73" i="35"/>
  <c r="C74" i="35"/>
  <c r="C75" i="35"/>
  <c r="C76" i="35"/>
  <c r="C77" i="35"/>
  <c r="C78" i="35"/>
  <c r="C79" i="35"/>
  <c r="C80" i="35"/>
  <c r="C81" i="35"/>
  <c r="C82" i="35"/>
  <c r="C48" i="35"/>
  <c r="L34" i="3"/>
  <c r="H57" i="3"/>
  <c r="L57" i="3"/>
  <c r="C36" i="35"/>
  <c r="C37" i="35"/>
  <c r="C38" i="35"/>
  <c r="C39" i="35"/>
  <c r="C40" i="35"/>
  <c r="C41" i="35"/>
  <c r="C42" i="35"/>
  <c r="C43" i="35"/>
  <c r="C44" i="35"/>
  <c r="C45" i="35"/>
  <c r="C46" i="35"/>
  <c r="C47" i="35"/>
  <c r="C35" i="35"/>
  <c r="C6" i="35"/>
  <c r="C7" i="35"/>
  <c r="C8" i="35"/>
  <c r="C9" i="35"/>
  <c r="C10" i="35"/>
  <c r="C11" i="35"/>
  <c r="C12" i="35"/>
  <c r="C13" i="35"/>
  <c r="C14" i="35"/>
  <c r="C15" i="35"/>
  <c r="C16" i="35"/>
  <c r="C17" i="35"/>
  <c r="C18" i="35"/>
  <c r="C19" i="35"/>
  <c r="C20" i="35"/>
  <c r="C21" i="35"/>
  <c r="C22" i="35"/>
  <c r="C23" i="35"/>
  <c r="C24" i="35"/>
  <c r="C25" i="35"/>
  <c r="C26" i="35"/>
  <c r="C27" i="35"/>
  <c r="C28" i="35"/>
  <c r="C29" i="35"/>
  <c r="C30" i="35"/>
  <c r="C31" i="35"/>
  <c r="C32" i="35"/>
  <c r="C33" i="35"/>
  <c r="C34" i="35"/>
  <c r="C5" i="35"/>
  <c r="H54" i="1"/>
  <c r="L54" i="1"/>
  <c r="L50" i="1"/>
  <c r="L51" i="1"/>
  <c r="L52" i="1"/>
  <c r="L53" i="1"/>
  <c r="H50" i="1"/>
  <c r="H51" i="1"/>
  <c r="H52" i="1"/>
  <c r="H53" i="1"/>
  <c r="H47" i="1"/>
  <c r="H48" i="1"/>
  <c r="L47" i="1"/>
  <c r="L48" i="1"/>
  <c r="L46" i="1"/>
  <c r="H46" i="1"/>
  <c r="L39" i="1"/>
  <c r="L40" i="1"/>
  <c r="L41" i="1"/>
  <c r="L42" i="1"/>
  <c r="L43" i="1"/>
  <c r="L44" i="1"/>
  <c r="H39" i="1"/>
  <c r="H40" i="1"/>
  <c r="H41" i="1"/>
  <c r="H42" i="1"/>
  <c r="H43" i="1"/>
  <c r="H44" i="1"/>
  <c r="L38" i="1"/>
  <c r="H38" i="1"/>
  <c r="H22" i="1"/>
  <c r="L22" i="1"/>
  <c r="H23" i="1"/>
  <c r="L23" i="1"/>
  <c r="H24" i="1"/>
  <c r="L24" i="1"/>
  <c r="H25" i="1"/>
  <c r="L25" i="1"/>
  <c r="H26" i="1"/>
  <c r="L26" i="1"/>
  <c r="H27" i="1"/>
  <c r="L27" i="1"/>
  <c r="H28" i="1"/>
  <c r="L28" i="1"/>
  <c r="H29" i="1"/>
  <c r="L29" i="1"/>
  <c r="H30" i="1"/>
  <c r="L30" i="1"/>
  <c r="H32" i="1"/>
  <c r="L32" i="1"/>
  <c r="H33" i="1"/>
  <c r="L33" i="1"/>
  <c r="H34" i="1"/>
  <c r="L34" i="1"/>
  <c r="H35" i="1"/>
  <c r="L35" i="1"/>
  <c r="H36" i="1"/>
  <c r="L36" i="1"/>
  <c r="L105" i="34"/>
  <c r="H105" i="34"/>
  <c r="L103" i="34"/>
  <c r="H103" i="34"/>
  <c r="L102" i="34"/>
  <c r="H102" i="34"/>
  <c r="L101" i="34"/>
  <c r="H101" i="34"/>
  <c r="L98" i="34"/>
  <c r="H98" i="34"/>
  <c r="L97" i="34"/>
  <c r="H97" i="34"/>
  <c r="L95" i="34"/>
  <c r="H95" i="34"/>
  <c r="L94" i="34"/>
  <c r="H94" i="34"/>
  <c r="L93" i="34"/>
  <c r="H93" i="34"/>
  <c r="L92" i="34"/>
  <c r="H92" i="34"/>
  <c r="L91" i="34"/>
  <c r="H91" i="34"/>
  <c r="L85" i="34"/>
  <c r="H85" i="34"/>
  <c r="L83" i="34"/>
  <c r="H83" i="34"/>
  <c r="L82" i="34"/>
  <c r="H82" i="34"/>
  <c r="L80" i="34"/>
  <c r="H80" i="34"/>
  <c r="H79" i="34"/>
  <c r="L78" i="34"/>
  <c r="H78" i="34"/>
  <c r="L77" i="34"/>
  <c r="H77" i="34"/>
  <c r="L72" i="34"/>
  <c r="H72" i="34"/>
  <c r="L71" i="34"/>
  <c r="H71" i="34"/>
  <c r="L70" i="34"/>
  <c r="H70" i="34"/>
  <c r="L69" i="34"/>
  <c r="H69" i="34"/>
  <c r="L68" i="34"/>
  <c r="H68" i="34"/>
  <c r="L67" i="34"/>
  <c r="H67" i="34"/>
  <c r="L66" i="34"/>
  <c r="H66" i="34"/>
  <c r="L65" i="34"/>
  <c r="H65" i="34"/>
  <c r="L64" i="34"/>
  <c r="H64" i="34"/>
  <c r="L63" i="34"/>
  <c r="H63" i="34"/>
  <c r="L62" i="34"/>
  <c r="H62" i="34"/>
  <c r="L59" i="34"/>
  <c r="H59" i="34"/>
  <c r="L58" i="34"/>
  <c r="H58" i="34"/>
  <c r="L57" i="34"/>
  <c r="H57" i="34"/>
  <c r="L56" i="34"/>
  <c r="H56" i="34"/>
  <c r="L54" i="34"/>
  <c r="H54" i="34"/>
  <c r="L53" i="34"/>
  <c r="H53" i="34"/>
  <c r="L52" i="34"/>
  <c r="H52" i="34"/>
  <c r="L50" i="34"/>
  <c r="H50" i="34"/>
  <c r="L49" i="34"/>
  <c r="H49" i="34"/>
  <c r="L47" i="34"/>
  <c r="H47" i="34"/>
  <c r="L46" i="34"/>
  <c r="H46" i="34"/>
  <c r="L45" i="34"/>
  <c r="H45" i="34"/>
  <c r="L44" i="34"/>
  <c r="H44" i="34"/>
  <c r="L42" i="34"/>
  <c r="H42" i="34"/>
  <c r="L41" i="34"/>
  <c r="H41" i="34"/>
  <c r="L39" i="34"/>
  <c r="H39" i="34"/>
  <c r="L38" i="34"/>
  <c r="H38" i="34"/>
  <c r="L35" i="34"/>
  <c r="H35" i="34"/>
  <c r="L34" i="34"/>
  <c r="H34" i="34"/>
  <c r="L33" i="34"/>
  <c r="H33" i="34"/>
  <c r="L32" i="34"/>
  <c r="H32" i="34"/>
  <c r="L31" i="34"/>
  <c r="H31" i="34"/>
  <c r="L29" i="34"/>
  <c r="H29" i="34"/>
  <c r="L28" i="34"/>
  <c r="H28" i="34"/>
  <c r="L27" i="34"/>
  <c r="H27" i="34"/>
  <c r="L24" i="34"/>
  <c r="H24" i="34"/>
  <c r="L23" i="34"/>
  <c r="H23" i="34"/>
  <c r="L22" i="34"/>
  <c r="H22" i="34"/>
  <c r="L21" i="34"/>
  <c r="H21" i="34"/>
  <c r="H47" i="33"/>
  <c r="H49" i="33"/>
  <c r="H50" i="33"/>
  <c r="H51" i="33"/>
  <c r="H39" i="33"/>
  <c r="H40" i="33"/>
  <c r="H42" i="33"/>
  <c r="H43" i="33"/>
  <c r="H44" i="33"/>
  <c r="H45" i="33"/>
  <c r="H48" i="21"/>
  <c r="H31" i="20"/>
  <c r="H115" i="18"/>
  <c r="H116" i="18"/>
  <c r="H117" i="18"/>
  <c r="H49" i="18"/>
  <c r="H50" i="18"/>
  <c r="H175" i="17"/>
  <c r="H176" i="17"/>
  <c r="H177" i="17"/>
  <c r="H165" i="17"/>
  <c r="H151" i="17"/>
  <c r="H152" i="17"/>
  <c r="H153" i="17"/>
  <c r="H143" i="17"/>
  <c r="H144" i="17"/>
  <c r="H145" i="17"/>
  <c r="H146" i="17"/>
  <c r="H147" i="17"/>
  <c r="H148" i="17"/>
  <c r="H140" i="17"/>
  <c r="H98" i="17"/>
  <c r="H42" i="17"/>
  <c r="H36" i="17"/>
  <c r="H37" i="17"/>
  <c r="H38" i="17"/>
  <c r="H116" i="16"/>
  <c r="H58" i="16"/>
  <c r="H59" i="16"/>
  <c r="H56" i="16"/>
  <c r="H57" i="16"/>
  <c r="H54" i="16"/>
  <c r="H49" i="16"/>
  <c r="H50" i="16"/>
  <c r="H37" i="16"/>
  <c r="H35" i="16"/>
  <c r="H29" i="16"/>
  <c r="H30" i="16"/>
  <c r="H25" i="16"/>
  <c r="H26" i="16"/>
  <c r="H42" i="14"/>
  <c r="H36" i="14"/>
  <c r="H37" i="14"/>
  <c r="H38" i="14"/>
  <c r="H22" i="14"/>
  <c r="H23" i="14"/>
  <c r="H24" i="14"/>
  <c r="H25" i="14"/>
  <c r="H22" i="32"/>
  <c r="H23" i="32"/>
  <c r="H24" i="32"/>
  <c r="H25" i="32"/>
  <c r="H26" i="32"/>
  <c r="H27" i="32"/>
  <c r="H28" i="32"/>
  <c r="H30" i="10"/>
  <c r="H104" i="9"/>
  <c r="H97" i="9"/>
  <c r="H60" i="9"/>
  <c r="H61" i="9"/>
  <c r="H62" i="9"/>
  <c r="H58" i="9"/>
  <c r="H38" i="8"/>
  <c r="H39" i="8"/>
  <c r="H40" i="8"/>
  <c r="H41" i="8"/>
  <c r="H29" i="8"/>
  <c r="H30" i="8"/>
  <c r="H31" i="8"/>
  <c r="H89" i="7"/>
  <c r="H90" i="7"/>
  <c r="H79" i="7"/>
  <c r="H43" i="7"/>
  <c r="H44" i="7"/>
  <c r="H36" i="7"/>
  <c r="H33" i="7"/>
  <c r="H34" i="7"/>
  <c r="H28" i="7"/>
  <c r="H25" i="7"/>
  <c r="H26" i="7"/>
  <c r="H21" i="7"/>
  <c r="H20" i="29"/>
  <c r="H21" i="29"/>
  <c r="H22" i="29"/>
  <c r="H72" i="6"/>
  <c r="H73" i="6"/>
  <c r="H36" i="6"/>
  <c r="H37" i="6"/>
  <c r="H30" i="6"/>
  <c r="H31" i="6"/>
  <c r="H21" i="6"/>
  <c r="H87" i="5"/>
  <c r="H88" i="5"/>
  <c r="H69" i="5"/>
  <c r="H70" i="5"/>
  <c r="H71" i="5"/>
  <c r="H67" i="5"/>
  <c r="H53" i="5"/>
  <c r="H54" i="5"/>
  <c r="H55" i="5"/>
  <c r="H22" i="5"/>
  <c r="H25" i="4"/>
  <c r="H39" i="25"/>
  <c r="H40" i="25"/>
  <c r="H41" i="25"/>
  <c r="H34" i="3"/>
  <c r="L52" i="33"/>
  <c r="H52" i="33"/>
  <c r="L38" i="33"/>
  <c r="H38" i="33"/>
  <c r="L36" i="33"/>
  <c r="H36" i="33"/>
  <c r="L35" i="33"/>
  <c r="H35" i="33"/>
  <c r="L33" i="33"/>
  <c r="H33" i="33"/>
  <c r="L32" i="33"/>
  <c r="H32" i="33"/>
  <c r="L31" i="33"/>
  <c r="H31" i="33"/>
  <c r="L30" i="33"/>
  <c r="H30" i="33"/>
  <c r="L29" i="33"/>
  <c r="H29" i="33"/>
  <c r="L27" i="33"/>
  <c r="H27" i="33"/>
  <c r="L26" i="33"/>
  <c r="H26" i="33"/>
  <c r="L25" i="33"/>
  <c r="H25" i="33"/>
  <c r="L24" i="33"/>
  <c r="H24" i="33"/>
  <c r="L22" i="33"/>
  <c r="H22" i="33"/>
  <c r="L20" i="33"/>
  <c r="H20" i="33"/>
  <c r="L35" i="32"/>
  <c r="H35" i="32"/>
  <c r="L34" i="32"/>
  <c r="H34" i="32"/>
  <c r="L33" i="32"/>
  <c r="H33" i="32"/>
  <c r="L32" i="32"/>
  <c r="H32" i="32"/>
  <c r="L31" i="32"/>
  <c r="H31" i="32"/>
  <c r="L29" i="32"/>
  <c r="H29" i="32"/>
  <c r="L21" i="32"/>
  <c r="H21" i="32"/>
  <c r="L20" i="32"/>
  <c r="H20" i="32"/>
  <c r="L19" i="32"/>
  <c r="H19" i="32"/>
  <c r="L30" i="30"/>
  <c r="H30" i="30"/>
  <c r="L28" i="30"/>
  <c r="H28" i="30"/>
  <c r="L27" i="30"/>
  <c r="H27" i="30"/>
  <c r="L26" i="30"/>
  <c r="H26" i="30"/>
  <c r="L25" i="30"/>
  <c r="H25" i="30"/>
  <c r="L24" i="30"/>
  <c r="H24" i="30"/>
  <c r="L22" i="30"/>
  <c r="H22" i="30"/>
  <c r="L21" i="30"/>
  <c r="H21" i="30"/>
  <c r="L20" i="30"/>
  <c r="H20" i="30"/>
  <c r="L19" i="30"/>
  <c r="H19" i="30"/>
  <c r="L32" i="29"/>
  <c r="H32" i="29"/>
  <c r="L31" i="29"/>
  <c r="H31" i="29"/>
  <c r="L30" i="29"/>
  <c r="H30" i="29"/>
  <c r="L29" i="29"/>
  <c r="H29" i="29"/>
  <c r="L28" i="29"/>
  <c r="H28" i="29"/>
  <c r="L27" i="29"/>
  <c r="H27" i="29"/>
  <c r="L25" i="29"/>
  <c r="H25" i="29"/>
  <c r="L24" i="29"/>
  <c r="H24" i="29"/>
  <c r="L23" i="29"/>
  <c r="H23" i="29"/>
  <c r="L19" i="29"/>
  <c r="H19" i="29"/>
  <c r="H19" i="3"/>
  <c r="L19" i="3"/>
  <c r="H20" i="3"/>
  <c r="L20" i="3"/>
  <c r="H21" i="3"/>
  <c r="L21" i="3"/>
  <c r="H23" i="3"/>
  <c r="L23" i="3"/>
  <c r="H24" i="3"/>
  <c r="L24" i="3"/>
  <c r="H25" i="3"/>
  <c r="L25" i="3"/>
  <c r="H26" i="3"/>
  <c r="L26" i="3"/>
  <c r="H27" i="3"/>
  <c r="L27" i="3"/>
  <c r="H28" i="3"/>
  <c r="L28" i="3"/>
  <c r="H31" i="3"/>
  <c r="L31" i="3"/>
  <c r="H32" i="3"/>
  <c r="L32" i="3"/>
  <c r="H33" i="3"/>
  <c r="L33" i="3"/>
  <c r="H35" i="3"/>
  <c r="L35" i="3"/>
  <c r="H36" i="3"/>
  <c r="L36" i="3"/>
  <c r="H37" i="3"/>
  <c r="L37" i="3"/>
  <c r="H38" i="3"/>
  <c r="L38" i="3"/>
  <c r="H39" i="3"/>
  <c r="L39" i="3"/>
  <c r="H40" i="3"/>
  <c r="L40" i="3"/>
  <c r="H41" i="3"/>
  <c r="L41" i="3"/>
  <c r="H42" i="3"/>
  <c r="L42" i="3"/>
  <c r="H43" i="3"/>
  <c r="L43" i="3"/>
  <c r="H45" i="3"/>
  <c r="L45" i="3"/>
  <c r="H46" i="3"/>
  <c r="L46" i="3"/>
  <c r="H47" i="3"/>
  <c r="L47" i="3"/>
  <c r="H48" i="3"/>
  <c r="L48" i="3"/>
  <c r="H49" i="3"/>
  <c r="L49" i="3"/>
  <c r="H50" i="3"/>
  <c r="L50" i="3"/>
  <c r="H51" i="3"/>
  <c r="L51" i="3"/>
  <c r="H52" i="3"/>
  <c r="L52" i="3"/>
  <c r="H53" i="3"/>
  <c r="L53" i="3"/>
  <c r="H54" i="3"/>
  <c r="L54" i="3"/>
  <c r="H55" i="3"/>
  <c r="L55" i="3"/>
  <c r="H56" i="3"/>
  <c r="L56" i="3"/>
  <c r="H47" i="7"/>
  <c r="L47" i="7"/>
  <c r="H48" i="7"/>
  <c r="L48" i="7"/>
  <c r="H49" i="7"/>
  <c r="L49" i="7"/>
  <c r="H40" i="7"/>
  <c r="L40" i="7"/>
  <c r="H41" i="7"/>
  <c r="L41" i="7"/>
  <c r="H42" i="7"/>
  <c r="L42" i="7"/>
  <c r="H45" i="7"/>
  <c r="L45" i="7"/>
  <c r="H46" i="7"/>
  <c r="L46" i="7"/>
  <c r="L39" i="7"/>
  <c r="H39" i="7"/>
  <c r="H156" i="24"/>
  <c r="L156" i="24"/>
  <c r="H157" i="24"/>
  <c r="L157" i="24"/>
  <c r="H55" i="23"/>
  <c r="L55" i="23"/>
  <c r="H56" i="23"/>
  <c r="L56" i="23"/>
  <c r="H54" i="22"/>
  <c r="L54" i="22"/>
  <c r="H55" i="22"/>
  <c r="L55" i="22"/>
  <c r="H60" i="21"/>
  <c r="L60" i="21"/>
  <c r="H61" i="21"/>
  <c r="L61" i="21"/>
  <c r="L55" i="20"/>
  <c r="L54" i="20"/>
  <c r="H55" i="20"/>
  <c r="H54" i="20"/>
  <c r="H54" i="19"/>
  <c r="L54" i="19"/>
  <c r="H55" i="19"/>
  <c r="L55" i="19"/>
  <c r="H155" i="18"/>
  <c r="L155" i="18"/>
  <c r="H156" i="18"/>
  <c r="L156" i="18"/>
  <c r="H271" i="17"/>
  <c r="L271" i="17"/>
  <c r="H272" i="17"/>
  <c r="L272" i="17"/>
  <c r="H165" i="16"/>
  <c r="L165" i="16"/>
  <c r="H73" i="15"/>
  <c r="L73" i="15"/>
  <c r="H74" i="15"/>
  <c r="L74" i="15"/>
  <c r="H97" i="14"/>
  <c r="L97" i="14"/>
  <c r="H98" i="14"/>
  <c r="L98" i="14"/>
  <c r="H42" i="11"/>
  <c r="L42" i="11"/>
  <c r="H43" i="11"/>
  <c r="L43" i="11"/>
  <c r="H37" i="10"/>
  <c r="L37" i="10"/>
  <c r="H38" i="10"/>
  <c r="L38" i="10"/>
  <c r="L160" i="9"/>
  <c r="H160" i="9"/>
  <c r="L159" i="9"/>
  <c r="H159" i="9"/>
  <c r="H61" i="8"/>
  <c r="L61" i="8"/>
  <c r="H62" i="8"/>
  <c r="L62" i="8"/>
  <c r="H88" i="7"/>
  <c r="L88" i="7"/>
  <c r="H91" i="7"/>
  <c r="L91" i="7"/>
  <c r="H74" i="6"/>
  <c r="L74" i="6"/>
  <c r="H91" i="5"/>
  <c r="L91" i="5"/>
  <c r="H92" i="5"/>
  <c r="L92" i="5"/>
  <c r="H36" i="4"/>
  <c r="L36" i="4"/>
  <c r="H37" i="4"/>
  <c r="L37" i="4"/>
  <c r="H38" i="25"/>
  <c r="L38" i="25"/>
  <c r="H43" i="25"/>
  <c r="L43" i="25"/>
  <c r="H31" i="2"/>
  <c r="L31" i="2"/>
  <c r="H32" i="2"/>
  <c r="L32" i="2"/>
  <c r="L36" i="25"/>
  <c r="H36" i="25"/>
  <c r="L35" i="25"/>
  <c r="H35" i="25"/>
  <c r="L34" i="25"/>
  <c r="H34" i="25"/>
  <c r="L32" i="25"/>
  <c r="H32" i="25"/>
  <c r="L31" i="25"/>
  <c r="H31" i="25"/>
  <c r="L30" i="25"/>
  <c r="H30" i="25"/>
  <c r="L29" i="25"/>
  <c r="H29" i="25"/>
  <c r="L28" i="25"/>
  <c r="H28" i="25"/>
  <c r="L26" i="25"/>
  <c r="H26" i="25"/>
  <c r="L25" i="25"/>
  <c r="H25" i="25"/>
  <c r="L24" i="25"/>
  <c r="H24" i="25"/>
  <c r="L23" i="25"/>
  <c r="H23" i="25"/>
  <c r="L21" i="25"/>
  <c r="H21" i="25"/>
  <c r="L20" i="25"/>
  <c r="H20" i="25"/>
  <c r="L19" i="25"/>
  <c r="H19" i="25"/>
  <c r="L20" i="24"/>
  <c r="H20" i="24"/>
  <c r="L23" i="23"/>
  <c r="H23" i="23"/>
  <c r="L19" i="22"/>
  <c r="H19" i="22"/>
  <c r="L24" i="21"/>
  <c r="H24" i="21"/>
  <c r="L24" i="20"/>
  <c r="H24" i="20"/>
  <c r="L25" i="19"/>
  <c r="H25" i="19"/>
  <c r="L20" i="18"/>
  <c r="H20" i="18"/>
  <c r="L22" i="17"/>
  <c r="H22" i="17"/>
  <c r="L20" i="16"/>
  <c r="H20" i="16"/>
  <c r="L20" i="15"/>
  <c r="H20" i="15"/>
  <c r="L20" i="14"/>
  <c r="H20" i="14"/>
  <c r="L19" i="11"/>
  <c r="H19" i="11"/>
  <c r="H22" i="9"/>
  <c r="L22" i="9"/>
  <c r="H23" i="9"/>
  <c r="L23" i="9"/>
  <c r="H24" i="9"/>
  <c r="L24" i="9"/>
  <c r="H25" i="9"/>
  <c r="L25" i="9"/>
  <c r="H26" i="9"/>
  <c r="L26" i="9"/>
  <c r="H27" i="9"/>
  <c r="L27" i="9"/>
  <c r="H28" i="9"/>
  <c r="L28" i="9"/>
  <c r="H29" i="9"/>
  <c r="L29" i="9"/>
  <c r="H30" i="9"/>
  <c r="L30" i="9"/>
  <c r="L19" i="10"/>
  <c r="H19" i="10"/>
  <c r="L157" i="9"/>
  <c r="H157" i="9"/>
  <c r="L150" i="9"/>
  <c r="H150" i="9"/>
  <c r="L143" i="9"/>
  <c r="H143" i="9"/>
  <c r="L140" i="9"/>
  <c r="H140" i="9"/>
  <c r="L138" i="9"/>
  <c r="H138" i="9"/>
  <c r="L137" i="9"/>
  <c r="H137" i="9"/>
  <c r="L133" i="9"/>
  <c r="H133" i="9"/>
  <c r="L130" i="9"/>
  <c r="H130" i="9"/>
  <c r="L129" i="9"/>
  <c r="H129" i="9"/>
  <c r="L127" i="9"/>
  <c r="H127" i="9"/>
  <c r="L126" i="9"/>
  <c r="H126" i="9"/>
  <c r="L118" i="9"/>
  <c r="H118" i="9"/>
  <c r="L114" i="9"/>
  <c r="H114" i="9"/>
  <c r="L109" i="9"/>
  <c r="H109" i="9"/>
  <c r="L100" i="9"/>
  <c r="H100" i="9"/>
  <c r="L95" i="9"/>
  <c r="H95" i="9"/>
  <c r="L85" i="9"/>
  <c r="H85" i="9"/>
  <c r="L80" i="9"/>
  <c r="H80" i="9"/>
  <c r="L76" i="9"/>
  <c r="H76" i="9"/>
  <c r="L67" i="9"/>
  <c r="H67" i="9"/>
  <c r="L64" i="9"/>
  <c r="H64" i="9"/>
  <c r="L54" i="9"/>
  <c r="H54" i="9"/>
  <c r="L48" i="9"/>
  <c r="H48" i="9"/>
  <c r="L46" i="9"/>
  <c r="H46" i="9"/>
  <c r="L42" i="9"/>
  <c r="H42" i="9"/>
  <c r="L37" i="9"/>
  <c r="H37" i="9"/>
  <c r="L33" i="9"/>
  <c r="H33" i="9"/>
  <c r="H80" i="7"/>
  <c r="L80" i="7"/>
  <c r="H81" i="7"/>
  <c r="L81" i="7"/>
  <c r="H82" i="7"/>
  <c r="L82" i="7"/>
  <c r="H83" i="7"/>
  <c r="L83" i="7"/>
  <c r="H84" i="7"/>
  <c r="L84" i="7"/>
  <c r="H85" i="7"/>
  <c r="L85" i="7"/>
  <c r="H86" i="7"/>
  <c r="L86" i="7"/>
  <c r="H87" i="7"/>
  <c r="L87" i="7"/>
  <c r="H72" i="7"/>
  <c r="L72" i="7"/>
  <c r="H73" i="7"/>
  <c r="L73" i="7"/>
  <c r="H74" i="7"/>
  <c r="L74" i="7"/>
  <c r="H75" i="7"/>
  <c r="L75" i="7"/>
  <c r="H76" i="7"/>
  <c r="L76" i="7"/>
  <c r="H61" i="7"/>
  <c r="L61" i="7"/>
  <c r="H62" i="7"/>
  <c r="L62" i="7"/>
  <c r="H63" i="7"/>
  <c r="L63" i="7"/>
  <c r="H64" i="7"/>
  <c r="L64" i="7"/>
  <c r="H65" i="7"/>
  <c r="L65" i="7"/>
  <c r="H66" i="7"/>
  <c r="L66" i="7"/>
  <c r="H67" i="7"/>
  <c r="L67" i="7"/>
  <c r="H68" i="7"/>
  <c r="L68" i="7"/>
  <c r="H53" i="7"/>
  <c r="L53" i="7"/>
  <c r="H54" i="7"/>
  <c r="L54" i="7"/>
  <c r="H55" i="7"/>
  <c r="L55" i="7"/>
  <c r="H56" i="7"/>
  <c r="L56" i="7"/>
  <c r="H57" i="7"/>
  <c r="L57" i="7"/>
  <c r="H58" i="7"/>
  <c r="L58" i="7"/>
  <c r="H32" i="7"/>
  <c r="L32" i="7"/>
  <c r="H35" i="7"/>
  <c r="H37" i="7"/>
  <c r="H22" i="7"/>
  <c r="L22" i="7"/>
  <c r="H23" i="7"/>
  <c r="L23" i="7"/>
  <c r="H24" i="7"/>
  <c r="L24" i="7"/>
  <c r="H27" i="7"/>
  <c r="H29" i="7"/>
  <c r="L29" i="7"/>
  <c r="L21" i="9"/>
  <c r="H21" i="9"/>
  <c r="L78" i="7"/>
  <c r="H78" i="7"/>
  <c r="L71" i="7"/>
  <c r="H71" i="7"/>
  <c r="L60" i="7"/>
  <c r="H60" i="7"/>
  <c r="L52" i="7"/>
  <c r="H52" i="7"/>
  <c r="L31" i="7"/>
  <c r="H31" i="7"/>
  <c r="L20" i="7"/>
  <c r="H20" i="7"/>
  <c r="H65" i="6"/>
  <c r="L65" i="6"/>
  <c r="H66" i="6"/>
  <c r="L66" i="6"/>
  <c r="H67" i="6"/>
  <c r="L67" i="6"/>
  <c r="H68" i="6"/>
  <c r="L68" i="6"/>
  <c r="H69" i="6"/>
  <c r="L69" i="6"/>
  <c r="H70" i="6"/>
  <c r="L70" i="6"/>
  <c r="H57" i="6"/>
  <c r="L57" i="6"/>
  <c r="H58" i="6"/>
  <c r="L58" i="6"/>
  <c r="H59" i="6"/>
  <c r="L59" i="6"/>
  <c r="H60" i="6"/>
  <c r="L60" i="6"/>
  <c r="H61" i="6"/>
  <c r="L61" i="6"/>
  <c r="H62" i="6"/>
  <c r="L62" i="6"/>
  <c r="H38" i="6"/>
  <c r="L38" i="6"/>
  <c r="H39" i="6"/>
  <c r="L39" i="6"/>
  <c r="H40" i="6"/>
  <c r="L40" i="6"/>
  <c r="H41" i="6"/>
  <c r="L41" i="6"/>
  <c r="H42" i="6"/>
  <c r="L42" i="6"/>
  <c r="H43" i="6"/>
  <c r="L43" i="6"/>
  <c r="H44" i="6"/>
  <c r="L44" i="6"/>
  <c r="H45" i="6"/>
  <c r="L45" i="6"/>
  <c r="H46" i="6"/>
  <c r="L46" i="6"/>
  <c r="H47" i="6"/>
  <c r="L47" i="6"/>
  <c r="H48" i="6"/>
  <c r="L48" i="6"/>
  <c r="H49" i="6"/>
  <c r="L49" i="6"/>
  <c r="H50" i="6"/>
  <c r="L50" i="6"/>
  <c r="H51" i="6"/>
  <c r="L51" i="6"/>
  <c r="H52" i="6"/>
  <c r="L52" i="6"/>
  <c r="H53" i="6"/>
  <c r="L53" i="6"/>
  <c r="H54" i="6"/>
  <c r="L54" i="6"/>
  <c r="H28" i="6"/>
  <c r="L28" i="6"/>
  <c r="H29" i="6"/>
  <c r="L29" i="6"/>
  <c r="H32" i="6"/>
  <c r="L32" i="6"/>
  <c r="H33" i="6"/>
  <c r="L33" i="6"/>
  <c r="H22" i="6"/>
  <c r="L22" i="6"/>
  <c r="H23" i="6"/>
  <c r="L23" i="6"/>
  <c r="H24" i="6"/>
  <c r="L24" i="6"/>
  <c r="H25" i="6"/>
  <c r="L25" i="6"/>
  <c r="L64" i="6"/>
  <c r="H64" i="6"/>
  <c r="L56" i="6"/>
  <c r="H56" i="6"/>
  <c r="L35" i="6"/>
  <c r="H35" i="6"/>
  <c r="L27" i="6"/>
  <c r="H27" i="6"/>
  <c r="H81" i="5"/>
  <c r="L81" i="5"/>
  <c r="H83" i="5"/>
  <c r="L83" i="5"/>
  <c r="H84" i="5"/>
  <c r="L84" i="5"/>
  <c r="H85" i="5"/>
  <c r="L85" i="5"/>
  <c r="H86" i="5"/>
  <c r="L86" i="5"/>
  <c r="H89" i="5"/>
  <c r="L89" i="5"/>
  <c r="H90" i="5"/>
  <c r="L90" i="5"/>
  <c r="H76" i="5"/>
  <c r="L76" i="5"/>
  <c r="H77" i="5"/>
  <c r="L77" i="5"/>
  <c r="H78" i="5"/>
  <c r="L78" i="5"/>
  <c r="H65" i="5"/>
  <c r="L65" i="5"/>
  <c r="H66" i="5"/>
  <c r="L66" i="5"/>
  <c r="H72" i="5"/>
  <c r="L72" i="5"/>
  <c r="H59" i="5"/>
  <c r="L59" i="5"/>
  <c r="H60" i="5"/>
  <c r="L60" i="5"/>
  <c r="H61" i="5"/>
  <c r="L61" i="5"/>
  <c r="H62" i="5"/>
  <c r="L62" i="5"/>
  <c r="H49" i="5"/>
  <c r="L49" i="5"/>
  <c r="H50" i="5"/>
  <c r="L50" i="5"/>
  <c r="H51" i="5"/>
  <c r="L51" i="5"/>
  <c r="H52" i="5"/>
  <c r="L52" i="5"/>
  <c r="H56" i="5"/>
  <c r="L56" i="5"/>
  <c r="H43" i="5"/>
  <c r="L43" i="5"/>
  <c r="H44" i="5"/>
  <c r="L44" i="5"/>
  <c r="H45" i="5"/>
  <c r="L45" i="5"/>
  <c r="H36" i="5"/>
  <c r="L36" i="5"/>
  <c r="H37" i="5"/>
  <c r="L37" i="5"/>
  <c r="H38" i="5"/>
  <c r="L38" i="5"/>
  <c r="H39" i="5"/>
  <c r="L39" i="5"/>
  <c r="H40" i="5"/>
  <c r="L40" i="5"/>
  <c r="H21" i="5"/>
  <c r="L21" i="5"/>
  <c r="H23" i="5"/>
  <c r="L23" i="5"/>
  <c r="H24" i="5"/>
  <c r="L24" i="5"/>
  <c r="H25" i="5"/>
  <c r="L25" i="5"/>
  <c r="H26" i="5"/>
  <c r="L26" i="5"/>
  <c r="H27" i="5"/>
  <c r="L27" i="5"/>
  <c r="H28" i="5"/>
  <c r="L28" i="5"/>
  <c r="H29" i="5"/>
  <c r="L29" i="5"/>
  <c r="H30" i="5"/>
  <c r="L30" i="5"/>
  <c r="H31" i="5"/>
  <c r="L31" i="5"/>
  <c r="H32" i="5"/>
  <c r="L32" i="5"/>
  <c r="H33" i="5"/>
  <c r="L33" i="5"/>
  <c r="L20" i="6"/>
  <c r="H20" i="6"/>
  <c r="L80" i="5"/>
  <c r="H80" i="5"/>
  <c r="L75" i="5"/>
  <c r="H75" i="5"/>
  <c r="L64" i="5"/>
  <c r="H64" i="5"/>
  <c r="L58" i="5"/>
  <c r="H58" i="5"/>
  <c r="L20" i="5"/>
  <c r="H20" i="5"/>
  <c r="H30" i="4"/>
  <c r="L30" i="4"/>
  <c r="H31" i="4"/>
  <c r="L31" i="4"/>
  <c r="H32" i="4"/>
  <c r="L32" i="4"/>
  <c r="H33" i="4"/>
  <c r="L33" i="4"/>
  <c r="H34" i="4"/>
  <c r="L34" i="4"/>
  <c r="H35" i="4"/>
  <c r="L35" i="4"/>
  <c r="H24" i="4"/>
  <c r="L24" i="4"/>
  <c r="H26" i="4"/>
  <c r="L26" i="4"/>
  <c r="H27" i="4"/>
  <c r="L27" i="4"/>
  <c r="H21" i="4"/>
  <c r="L21" i="4"/>
  <c r="L29" i="4"/>
  <c r="H29" i="4"/>
  <c r="L23" i="4"/>
  <c r="H23" i="4"/>
  <c r="L19" i="4"/>
  <c r="H19" i="4"/>
  <c r="H20" i="2"/>
  <c r="L20" i="2"/>
  <c r="H21" i="2"/>
  <c r="L21" i="2"/>
  <c r="H22" i="2"/>
  <c r="L22" i="2"/>
  <c r="H23" i="2"/>
  <c r="L23" i="2"/>
  <c r="H24" i="2"/>
  <c r="L24" i="2"/>
  <c r="H26" i="2"/>
  <c r="L26" i="2"/>
  <c r="H27" i="2"/>
  <c r="L27" i="2"/>
  <c r="H28" i="2"/>
  <c r="L28" i="2"/>
  <c r="H29" i="2"/>
  <c r="L29" i="2"/>
  <c r="H30" i="2"/>
  <c r="L30" i="2"/>
  <c r="L19" i="2"/>
  <c r="H19" i="2"/>
  <c r="L21" i="1"/>
  <c r="H21" i="1"/>
  <c r="L21" i="8"/>
  <c r="L23" i="8"/>
  <c r="L24" i="8"/>
  <c r="L25" i="8"/>
  <c r="L26" i="8"/>
  <c r="L28" i="8"/>
  <c r="L34" i="8"/>
  <c r="L35" i="8"/>
  <c r="L36" i="8"/>
  <c r="L37" i="8"/>
  <c r="L45" i="8"/>
  <c r="L46" i="8"/>
  <c r="L47" i="8"/>
  <c r="L49" i="8"/>
  <c r="L50" i="8"/>
  <c r="L51" i="8"/>
  <c r="L54" i="8"/>
  <c r="L55" i="8"/>
  <c r="L56" i="8"/>
  <c r="L57" i="8"/>
  <c r="L58" i="8"/>
  <c r="L60" i="8"/>
  <c r="H21" i="8"/>
  <c r="H23" i="8"/>
  <c r="H24" i="8"/>
  <c r="H25" i="8"/>
  <c r="H26" i="8"/>
  <c r="H28" i="8"/>
  <c r="H32" i="8"/>
  <c r="H34" i="8"/>
  <c r="H35" i="8"/>
  <c r="H36" i="8"/>
  <c r="H37" i="8"/>
  <c r="H42" i="8"/>
  <c r="H45" i="8"/>
  <c r="H46" i="8"/>
  <c r="H47" i="8"/>
  <c r="H49" i="8"/>
  <c r="H50" i="8"/>
  <c r="H51" i="8"/>
  <c r="H54" i="8"/>
  <c r="H55" i="8"/>
  <c r="H56" i="8"/>
  <c r="H57" i="8"/>
  <c r="H58" i="8"/>
  <c r="H60" i="8"/>
  <c r="L20" i="8"/>
  <c r="H20" i="8"/>
  <c r="H21" i="24"/>
  <c r="L21" i="24"/>
  <c r="H22" i="24"/>
  <c r="L22" i="24"/>
  <c r="H23" i="24"/>
  <c r="L23" i="24"/>
  <c r="H25" i="24"/>
  <c r="L25" i="24"/>
  <c r="H26" i="24"/>
  <c r="L26" i="24"/>
  <c r="H27" i="24"/>
  <c r="L27" i="24"/>
  <c r="H28" i="24"/>
  <c r="L28" i="24"/>
  <c r="H29" i="24"/>
  <c r="L29" i="24"/>
  <c r="H31" i="24"/>
  <c r="L31" i="24"/>
  <c r="H32" i="24"/>
  <c r="L32" i="24"/>
  <c r="H33" i="24"/>
  <c r="L33" i="24"/>
  <c r="H35" i="24"/>
  <c r="L35" i="24"/>
  <c r="H36" i="24"/>
  <c r="L36" i="24"/>
  <c r="H37" i="24"/>
  <c r="L37" i="24"/>
  <c r="H38" i="24"/>
  <c r="L38" i="24"/>
  <c r="H39" i="24"/>
  <c r="L39" i="24"/>
  <c r="H40" i="24"/>
  <c r="L40" i="24"/>
  <c r="H41" i="24"/>
  <c r="L41" i="24"/>
  <c r="H42" i="24"/>
  <c r="L42" i="24"/>
  <c r="H43" i="24"/>
  <c r="L43" i="24"/>
  <c r="H44" i="24"/>
  <c r="L44" i="24"/>
  <c r="H46" i="24"/>
  <c r="L46" i="24"/>
  <c r="H47" i="24"/>
  <c r="L47" i="24"/>
  <c r="H48" i="24"/>
  <c r="L48" i="24"/>
  <c r="H49" i="24"/>
  <c r="L49" i="24"/>
  <c r="H50" i="24"/>
  <c r="L50" i="24"/>
  <c r="H51" i="24"/>
  <c r="L51" i="24"/>
  <c r="H52" i="24"/>
  <c r="L52" i="24"/>
  <c r="H53" i="24"/>
  <c r="L53" i="24"/>
  <c r="H55" i="24"/>
  <c r="L55" i="24"/>
  <c r="H56" i="24"/>
  <c r="L56" i="24"/>
  <c r="H57" i="24"/>
  <c r="L57" i="24"/>
  <c r="H59" i="24"/>
  <c r="L59" i="24"/>
  <c r="H60" i="24"/>
  <c r="L60" i="24"/>
  <c r="H61" i="24"/>
  <c r="L61" i="24"/>
  <c r="H63" i="24"/>
  <c r="L63" i="24"/>
  <c r="H64" i="24"/>
  <c r="L64" i="24"/>
  <c r="H65" i="24"/>
  <c r="L65" i="24"/>
  <c r="H66" i="24"/>
  <c r="L66" i="24"/>
  <c r="H67" i="24"/>
  <c r="L67" i="24"/>
  <c r="H68" i="24"/>
  <c r="L68" i="24"/>
  <c r="H69" i="24"/>
  <c r="L69" i="24"/>
  <c r="H70" i="24"/>
  <c r="L70" i="24"/>
  <c r="H71" i="24"/>
  <c r="L71" i="24"/>
  <c r="H72" i="24"/>
  <c r="L72" i="24"/>
  <c r="H74" i="24"/>
  <c r="L74" i="24"/>
  <c r="H75" i="24"/>
  <c r="L75" i="24"/>
  <c r="H76" i="24"/>
  <c r="L76" i="24"/>
  <c r="H77" i="24"/>
  <c r="L77" i="24"/>
  <c r="H78" i="24"/>
  <c r="L78" i="24"/>
  <c r="H79" i="24"/>
  <c r="L79" i="24"/>
  <c r="H80" i="24"/>
  <c r="L80" i="24"/>
  <c r="H81" i="24"/>
  <c r="L81" i="24"/>
  <c r="H82" i="24"/>
  <c r="L82" i="24"/>
  <c r="H84" i="24"/>
  <c r="L84" i="24"/>
  <c r="H85" i="24"/>
  <c r="L85" i="24"/>
  <c r="H88" i="24"/>
  <c r="L88" i="24"/>
  <c r="H89" i="24"/>
  <c r="L89" i="24"/>
  <c r="H90" i="24"/>
  <c r="L90" i="24"/>
  <c r="H91" i="24"/>
  <c r="L91" i="24"/>
  <c r="H92" i="24"/>
  <c r="L92" i="24"/>
  <c r="H93" i="24"/>
  <c r="L93" i="24"/>
  <c r="H95" i="24"/>
  <c r="L95" i="24"/>
  <c r="H96" i="24"/>
  <c r="L96" i="24"/>
  <c r="H97" i="24"/>
  <c r="L97" i="24"/>
  <c r="H98" i="24"/>
  <c r="L98" i="24"/>
  <c r="H99" i="24"/>
  <c r="L99" i="24"/>
  <c r="H101" i="24"/>
  <c r="L101" i="24"/>
  <c r="H103" i="24"/>
  <c r="L103" i="24"/>
  <c r="H105" i="24"/>
  <c r="L105" i="24"/>
  <c r="H106" i="24"/>
  <c r="L106" i="24"/>
  <c r="H108" i="24"/>
  <c r="L108" i="24"/>
  <c r="H109" i="24"/>
  <c r="L109" i="24"/>
  <c r="H110" i="24"/>
  <c r="L110" i="24"/>
  <c r="H113" i="24"/>
  <c r="L113" i="24"/>
  <c r="H114" i="24"/>
  <c r="L114" i="24"/>
  <c r="H115" i="24"/>
  <c r="L115" i="24"/>
  <c r="H116" i="24"/>
  <c r="L116" i="24"/>
  <c r="H117" i="24"/>
  <c r="L117" i="24"/>
  <c r="H119" i="24"/>
  <c r="L119" i="24"/>
  <c r="H120" i="24"/>
  <c r="L120" i="24"/>
  <c r="H121" i="24"/>
  <c r="L121" i="24"/>
  <c r="H122" i="24"/>
  <c r="L122" i="24"/>
  <c r="H123" i="24"/>
  <c r="L123" i="24"/>
  <c r="H124" i="24"/>
  <c r="L124" i="24"/>
  <c r="H125" i="24"/>
  <c r="L125" i="24"/>
  <c r="H126" i="24"/>
  <c r="L126" i="24"/>
  <c r="H127" i="24"/>
  <c r="L127" i="24"/>
  <c r="H128" i="24"/>
  <c r="L128" i="24"/>
  <c r="H129" i="24"/>
  <c r="L129" i="24"/>
  <c r="H130" i="24"/>
  <c r="L130" i="24"/>
  <c r="H131" i="24"/>
  <c r="L131" i="24"/>
  <c r="H132" i="24"/>
  <c r="L132" i="24"/>
  <c r="H133" i="24"/>
  <c r="L133" i="24"/>
  <c r="H134" i="24"/>
  <c r="L134" i="24"/>
  <c r="H136" i="24"/>
  <c r="L136" i="24"/>
  <c r="H139" i="24"/>
  <c r="L139" i="24"/>
  <c r="H140" i="24"/>
  <c r="L140" i="24"/>
  <c r="H141" i="24"/>
  <c r="L141" i="24"/>
  <c r="H142" i="24"/>
  <c r="L142" i="24"/>
  <c r="H144" i="24"/>
  <c r="L144" i="24"/>
  <c r="H145" i="24"/>
  <c r="L145" i="24"/>
  <c r="H146" i="24"/>
  <c r="L146" i="24"/>
  <c r="H148" i="24"/>
  <c r="L148" i="24"/>
  <c r="H149" i="24"/>
  <c r="L149" i="24"/>
  <c r="H150" i="24"/>
  <c r="L150" i="24"/>
  <c r="H151" i="24"/>
  <c r="L151" i="24"/>
  <c r="H153" i="24"/>
  <c r="L153" i="24"/>
  <c r="H154" i="24"/>
  <c r="L154" i="24"/>
  <c r="H155" i="24"/>
  <c r="L155" i="24"/>
  <c r="H26" i="23"/>
  <c r="L26" i="23"/>
  <c r="H28" i="23"/>
  <c r="L28" i="23"/>
  <c r="H29" i="23"/>
  <c r="L29" i="23"/>
  <c r="H30" i="23"/>
  <c r="L30" i="23"/>
  <c r="H34" i="23"/>
  <c r="L34" i="23"/>
  <c r="H35" i="23"/>
  <c r="L35" i="23"/>
  <c r="H40" i="23"/>
  <c r="L40" i="23"/>
  <c r="H41" i="23"/>
  <c r="L41" i="23"/>
  <c r="H42" i="23"/>
  <c r="L42" i="23"/>
  <c r="H44" i="23"/>
  <c r="L44" i="23"/>
  <c r="H45" i="23"/>
  <c r="L45" i="23"/>
  <c r="H46" i="23"/>
  <c r="L46" i="23"/>
  <c r="H48" i="23"/>
  <c r="L48" i="23"/>
  <c r="H49" i="23"/>
  <c r="L49" i="23"/>
  <c r="H50" i="23"/>
  <c r="L50" i="23"/>
  <c r="H52" i="23"/>
  <c r="L52" i="23"/>
  <c r="H54" i="23"/>
  <c r="L54" i="23"/>
  <c r="H20" i="22"/>
  <c r="L20" i="22"/>
  <c r="H21" i="22"/>
  <c r="L21" i="22"/>
  <c r="H23" i="22"/>
  <c r="L23" i="22"/>
  <c r="H24" i="22"/>
  <c r="L24" i="22"/>
  <c r="H25" i="22"/>
  <c r="L25" i="22"/>
  <c r="H26" i="22"/>
  <c r="L26" i="22"/>
  <c r="H27" i="22"/>
  <c r="L27" i="22"/>
  <c r="H30" i="22"/>
  <c r="L30" i="22"/>
  <c r="H31" i="22"/>
  <c r="L31" i="22"/>
  <c r="H32" i="22"/>
  <c r="L32" i="22"/>
  <c r="H33" i="22"/>
  <c r="L33" i="22"/>
  <c r="H34" i="22"/>
  <c r="L34" i="22"/>
  <c r="H35" i="22"/>
  <c r="L35" i="22"/>
  <c r="H38" i="22"/>
  <c r="L38" i="22"/>
  <c r="H39" i="22"/>
  <c r="L39" i="22"/>
  <c r="H41" i="22"/>
  <c r="L41" i="22"/>
  <c r="H42" i="22"/>
  <c r="L42" i="22"/>
  <c r="H43" i="22"/>
  <c r="L43" i="22"/>
  <c r="H44" i="22"/>
  <c r="L44" i="22"/>
  <c r="H45" i="22"/>
  <c r="L45" i="22"/>
  <c r="H46" i="22"/>
  <c r="L46" i="22"/>
  <c r="H49" i="22"/>
  <c r="L49" i="22"/>
  <c r="H51" i="22"/>
  <c r="L51" i="22"/>
  <c r="H52" i="22"/>
  <c r="L52" i="22"/>
  <c r="H53" i="22"/>
  <c r="L53" i="22"/>
  <c r="H26" i="21"/>
  <c r="L26" i="21"/>
  <c r="H27" i="21"/>
  <c r="L27" i="21"/>
  <c r="H29" i="21"/>
  <c r="L29" i="21"/>
  <c r="H31" i="21"/>
  <c r="L31" i="21"/>
  <c r="H32" i="21"/>
  <c r="L32" i="21"/>
  <c r="H33" i="21"/>
  <c r="L33" i="21"/>
  <c r="H34" i="21"/>
  <c r="L34" i="21"/>
  <c r="H36" i="21"/>
  <c r="L36" i="21"/>
  <c r="H37" i="21"/>
  <c r="L37" i="21"/>
  <c r="H38" i="21"/>
  <c r="L38" i="21"/>
  <c r="H39" i="21"/>
  <c r="L39" i="21"/>
  <c r="H42" i="21"/>
  <c r="L42" i="21"/>
  <c r="H43" i="21"/>
  <c r="L43" i="21"/>
  <c r="H45" i="21"/>
  <c r="L45" i="21"/>
  <c r="H46" i="21"/>
  <c r="L46" i="21"/>
  <c r="H47" i="21"/>
  <c r="L47" i="21"/>
  <c r="H49" i="21"/>
  <c r="L48" i="21"/>
  <c r="H51" i="21"/>
  <c r="L51" i="21"/>
  <c r="H53" i="21"/>
  <c r="L53" i="21"/>
  <c r="H56" i="21"/>
  <c r="L56" i="21"/>
  <c r="H57" i="21"/>
  <c r="L57" i="21"/>
  <c r="H58" i="21"/>
  <c r="L58" i="21"/>
  <c r="H59" i="21"/>
  <c r="L59" i="21"/>
  <c r="H26" i="20"/>
  <c r="L26" i="20"/>
  <c r="H27" i="20"/>
  <c r="L27" i="20"/>
  <c r="H29" i="20"/>
  <c r="L29" i="20"/>
  <c r="H30" i="20"/>
  <c r="L30" i="20"/>
  <c r="H32" i="20"/>
  <c r="L32" i="20"/>
  <c r="H33" i="20"/>
  <c r="L33" i="20"/>
  <c r="H34" i="20"/>
  <c r="L34" i="20"/>
  <c r="H35" i="20"/>
  <c r="L35" i="20"/>
  <c r="H37" i="20"/>
  <c r="L37" i="20"/>
  <c r="H38" i="20"/>
  <c r="L38" i="20"/>
  <c r="H39" i="20"/>
  <c r="L39" i="20"/>
  <c r="H40" i="20"/>
  <c r="L40" i="20"/>
  <c r="H43" i="20"/>
  <c r="L43" i="20"/>
  <c r="H44" i="20"/>
  <c r="L44" i="20"/>
  <c r="H46" i="20"/>
  <c r="L46" i="20"/>
  <c r="H47" i="20"/>
  <c r="L47" i="20"/>
  <c r="H48" i="20"/>
  <c r="L48" i="20"/>
  <c r="H50" i="20"/>
  <c r="L50" i="20"/>
  <c r="H52" i="20"/>
  <c r="L52" i="20"/>
  <c r="H26" i="19"/>
  <c r="L26" i="19"/>
  <c r="H27" i="19"/>
  <c r="L27" i="19"/>
  <c r="H29" i="19"/>
  <c r="L29" i="19"/>
  <c r="H33" i="19"/>
  <c r="L33" i="19"/>
  <c r="H34" i="19"/>
  <c r="L34" i="19"/>
  <c r="H37" i="19"/>
  <c r="L37" i="19"/>
  <c r="H38" i="19"/>
  <c r="L38" i="19"/>
  <c r="H39" i="19"/>
  <c r="L39" i="19"/>
  <c r="H41" i="19"/>
  <c r="L41" i="19"/>
  <c r="H42" i="19"/>
  <c r="L42" i="19"/>
  <c r="H43" i="19"/>
  <c r="L43" i="19"/>
  <c r="H44" i="19"/>
  <c r="L44" i="19"/>
  <c r="H46" i="19"/>
  <c r="L46" i="19"/>
  <c r="H47" i="19"/>
  <c r="L47" i="19"/>
  <c r="H48" i="19"/>
  <c r="L48" i="19"/>
  <c r="H50" i="19"/>
  <c r="L50" i="19"/>
  <c r="H51" i="19"/>
  <c r="L51" i="19"/>
  <c r="H52" i="19"/>
  <c r="L52" i="19"/>
  <c r="H53" i="19"/>
  <c r="L53" i="19"/>
  <c r="H21" i="18"/>
  <c r="L21" i="18"/>
  <c r="H22" i="18"/>
  <c r="L22" i="18"/>
  <c r="H24" i="18"/>
  <c r="L24" i="18"/>
  <c r="H25" i="18"/>
  <c r="L25" i="18"/>
  <c r="H26" i="18"/>
  <c r="L26" i="18"/>
  <c r="H27" i="18"/>
  <c r="L27" i="18"/>
  <c r="H28" i="18"/>
  <c r="L28" i="18"/>
  <c r="H29" i="18"/>
  <c r="L29" i="18"/>
  <c r="H31" i="18"/>
  <c r="L31" i="18"/>
  <c r="H34" i="18"/>
  <c r="L34" i="18"/>
  <c r="H35" i="18"/>
  <c r="L35" i="18"/>
  <c r="H36" i="18"/>
  <c r="L36" i="18"/>
  <c r="H37" i="18"/>
  <c r="L37" i="18"/>
  <c r="H39" i="18"/>
  <c r="L39" i="18"/>
  <c r="H40" i="18"/>
  <c r="L40" i="18"/>
  <c r="H41" i="18"/>
  <c r="L41" i="18"/>
  <c r="H42" i="18"/>
  <c r="L42" i="18"/>
  <c r="H43" i="18"/>
  <c r="L43" i="18"/>
  <c r="H44" i="18"/>
  <c r="L44" i="18"/>
  <c r="H45" i="18"/>
  <c r="L45" i="18"/>
  <c r="H47" i="18"/>
  <c r="L47" i="18"/>
  <c r="H48" i="18"/>
  <c r="L48" i="18"/>
  <c r="H51" i="18"/>
  <c r="L51" i="18"/>
  <c r="H53" i="18"/>
  <c r="L53" i="18"/>
  <c r="H54" i="18"/>
  <c r="L54" i="18"/>
  <c r="H55" i="18"/>
  <c r="L55" i="18"/>
  <c r="H56" i="18"/>
  <c r="L56" i="18"/>
  <c r="H57" i="18"/>
  <c r="L57" i="18"/>
  <c r="H58" i="18"/>
  <c r="L58" i="18"/>
  <c r="H59" i="18"/>
  <c r="L59" i="18"/>
  <c r="H63" i="18"/>
  <c r="L63" i="18"/>
  <c r="H66" i="18"/>
  <c r="L66" i="18"/>
  <c r="H67" i="18"/>
  <c r="L67" i="18"/>
  <c r="H68" i="18"/>
  <c r="L68" i="18"/>
  <c r="H70" i="18"/>
  <c r="L70" i="18"/>
  <c r="H71" i="18"/>
  <c r="L71" i="18"/>
  <c r="H74" i="18"/>
  <c r="L74" i="18"/>
  <c r="H75" i="18"/>
  <c r="L75" i="18"/>
  <c r="H76" i="18"/>
  <c r="L76" i="18"/>
  <c r="H78" i="18"/>
  <c r="L78" i="18"/>
  <c r="H79" i="18"/>
  <c r="L79" i="18"/>
  <c r="H80" i="18"/>
  <c r="L80" i="18"/>
  <c r="H81" i="18"/>
  <c r="L81" i="18"/>
  <c r="H83" i="18"/>
  <c r="L83" i="18"/>
  <c r="H84" i="18"/>
  <c r="L84" i="18"/>
  <c r="H86" i="18"/>
  <c r="L86" i="18"/>
  <c r="H87" i="18"/>
  <c r="L87" i="18"/>
  <c r="H88" i="18"/>
  <c r="L88" i="18"/>
  <c r="H89" i="18"/>
  <c r="L89" i="18"/>
  <c r="H90" i="18"/>
  <c r="L90" i="18"/>
  <c r="H92" i="18"/>
  <c r="L92" i="18"/>
  <c r="H93" i="18"/>
  <c r="L93" i="18"/>
  <c r="H94" i="18"/>
  <c r="L94" i="18"/>
  <c r="H97" i="18"/>
  <c r="L97" i="18"/>
  <c r="H98" i="18"/>
  <c r="L98" i="18"/>
  <c r="H99" i="18"/>
  <c r="L99" i="18"/>
  <c r="H100" i="18"/>
  <c r="L100" i="18"/>
  <c r="H102" i="18"/>
  <c r="L102" i="18"/>
  <c r="H103" i="18"/>
  <c r="L103" i="18"/>
  <c r="H104" i="18"/>
  <c r="L104" i="18"/>
  <c r="H106" i="18"/>
  <c r="L106" i="18"/>
  <c r="H107" i="18"/>
  <c r="L107" i="18"/>
  <c r="H108" i="18"/>
  <c r="L108" i="18"/>
  <c r="H109" i="18"/>
  <c r="L109" i="18"/>
  <c r="H110" i="18"/>
  <c r="L110" i="18"/>
  <c r="H111" i="18"/>
  <c r="L111" i="18"/>
  <c r="H112" i="18"/>
  <c r="L112" i="18"/>
  <c r="H119" i="18"/>
  <c r="L119" i="18"/>
  <c r="H120" i="18"/>
  <c r="L120" i="18"/>
  <c r="H121" i="18"/>
  <c r="L121" i="18"/>
  <c r="H122" i="18"/>
  <c r="L122" i="18"/>
  <c r="H124" i="18"/>
  <c r="L124" i="18"/>
  <c r="H125" i="18"/>
  <c r="L125" i="18"/>
  <c r="H127" i="18"/>
  <c r="L127" i="18"/>
  <c r="H128" i="18"/>
  <c r="L128" i="18"/>
  <c r="H129" i="18"/>
  <c r="L129" i="18"/>
  <c r="H132" i="18"/>
  <c r="L132" i="18"/>
  <c r="H133" i="18"/>
  <c r="L133" i="18"/>
  <c r="H134" i="18"/>
  <c r="L134" i="18"/>
  <c r="H136" i="18"/>
  <c r="L136" i="18"/>
  <c r="H137" i="18"/>
  <c r="L137" i="18"/>
  <c r="H138" i="18"/>
  <c r="L138" i="18"/>
  <c r="H140" i="18"/>
  <c r="L140" i="18"/>
  <c r="H141" i="18"/>
  <c r="L141" i="18"/>
  <c r="H142" i="18"/>
  <c r="L142" i="18"/>
  <c r="H143" i="18"/>
  <c r="L143" i="18"/>
  <c r="H144" i="18"/>
  <c r="L144" i="18"/>
  <c r="H146" i="18"/>
  <c r="L146" i="18"/>
  <c r="H147" i="18"/>
  <c r="L147" i="18"/>
  <c r="H148" i="18"/>
  <c r="L148" i="18"/>
  <c r="H149" i="18"/>
  <c r="L149" i="18"/>
  <c r="H151" i="18"/>
  <c r="L151" i="18"/>
  <c r="H152" i="18"/>
  <c r="L152" i="18"/>
  <c r="H154" i="18"/>
  <c r="L154" i="18"/>
  <c r="H23" i="17"/>
  <c r="L23" i="17"/>
  <c r="H24" i="17"/>
  <c r="L24" i="17"/>
  <c r="H27" i="17"/>
  <c r="L27" i="17"/>
  <c r="H28" i="17"/>
  <c r="L28" i="17"/>
  <c r="H29" i="17"/>
  <c r="L29" i="17"/>
  <c r="H33" i="17"/>
  <c r="L33" i="17"/>
  <c r="H34" i="17"/>
  <c r="L34" i="17"/>
  <c r="H35" i="17"/>
  <c r="L35" i="17"/>
  <c r="H41" i="17"/>
  <c r="L41" i="17"/>
  <c r="H44" i="17"/>
  <c r="L44" i="17"/>
  <c r="H45" i="17"/>
  <c r="L45" i="17"/>
  <c r="H46" i="17"/>
  <c r="L46" i="17"/>
  <c r="H47" i="17"/>
  <c r="L47" i="17"/>
  <c r="H49" i="17"/>
  <c r="L49" i="17"/>
  <c r="H50" i="17"/>
  <c r="L50" i="17"/>
  <c r="H53" i="17"/>
  <c r="L53" i="17"/>
  <c r="H54" i="17"/>
  <c r="L54" i="17"/>
  <c r="H55" i="17"/>
  <c r="L55" i="17"/>
  <c r="H56" i="17"/>
  <c r="L56" i="17"/>
  <c r="H58" i="17"/>
  <c r="L58" i="17"/>
  <c r="H59" i="17"/>
  <c r="L59" i="17"/>
  <c r="H60" i="17"/>
  <c r="L60" i="17"/>
  <c r="H62" i="17"/>
  <c r="L62" i="17"/>
  <c r="H63" i="17"/>
  <c r="L63" i="17"/>
  <c r="H64" i="17"/>
  <c r="L64" i="17"/>
  <c r="H65" i="17"/>
  <c r="L65" i="17"/>
  <c r="H66" i="17"/>
  <c r="L66" i="17"/>
  <c r="H68" i="17"/>
  <c r="L68" i="17"/>
  <c r="H70" i="17"/>
  <c r="L70" i="17"/>
  <c r="H71" i="17"/>
  <c r="L71" i="17"/>
  <c r="H72" i="17"/>
  <c r="L72" i="17"/>
  <c r="H76" i="17"/>
  <c r="L76" i="17"/>
  <c r="H79" i="17"/>
  <c r="L79" i="17"/>
  <c r="H82" i="17"/>
  <c r="L82" i="17"/>
  <c r="H85" i="17"/>
  <c r="L85" i="17"/>
  <c r="H88" i="17"/>
  <c r="L88" i="17"/>
  <c r="H92" i="17"/>
  <c r="L92" i="17"/>
  <c r="H95" i="17"/>
  <c r="L95" i="17"/>
  <c r="L98" i="17"/>
  <c r="H101" i="17"/>
  <c r="L101" i="17"/>
  <c r="H104" i="17"/>
  <c r="L104" i="17"/>
  <c r="H105" i="17"/>
  <c r="L105" i="17"/>
  <c r="H106" i="17"/>
  <c r="L106" i="17"/>
  <c r="H107" i="17"/>
  <c r="L107" i="17"/>
  <c r="H108" i="17"/>
  <c r="L108" i="17"/>
  <c r="L110" i="17"/>
  <c r="H114" i="17"/>
  <c r="L114" i="17"/>
  <c r="H117" i="17"/>
  <c r="L117" i="17"/>
  <c r="H118" i="17"/>
  <c r="L118" i="17"/>
  <c r="H121" i="17"/>
  <c r="L121" i="17"/>
  <c r="H123" i="17"/>
  <c r="L123" i="17"/>
  <c r="H124" i="17"/>
  <c r="L124" i="17"/>
  <c r="H125" i="17"/>
  <c r="L125" i="17"/>
  <c r="H126" i="17"/>
  <c r="L126" i="17"/>
  <c r="H127" i="17"/>
  <c r="L127" i="17"/>
  <c r="H128" i="17"/>
  <c r="L128" i="17"/>
  <c r="H130" i="17"/>
  <c r="L130" i="17"/>
  <c r="H131" i="17"/>
  <c r="L131" i="17"/>
  <c r="H132" i="17"/>
  <c r="L132" i="17"/>
  <c r="H133" i="17"/>
  <c r="L133" i="17"/>
  <c r="H135" i="17"/>
  <c r="L135" i="17"/>
  <c r="H136" i="17"/>
  <c r="L136" i="17"/>
  <c r="H137" i="17"/>
  <c r="L137" i="17"/>
  <c r="H142" i="17"/>
  <c r="L142" i="17"/>
  <c r="H155" i="17"/>
  <c r="L155" i="17"/>
  <c r="H156" i="17"/>
  <c r="L156" i="17"/>
  <c r="H157" i="17"/>
  <c r="L157" i="17"/>
  <c r="H159" i="17"/>
  <c r="L159" i="17"/>
  <c r="H160" i="17"/>
  <c r="L160" i="17"/>
  <c r="H161" i="17"/>
  <c r="L161" i="17"/>
  <c r="H162" i="17"/>
  <c r="L162" i="17"/>
  <c r="H164" i="17"/>
  <c r="L164" i="17"/>
  <c r="H166" i="17"/>
  <c r="L166" i="17"/>
  <c r="H167" i="17"/>
  <c r="L167" i="17"/>
  <c r="H169" i="17"/>
  <c r="L169" i="17"/>
  <c r="H170" i="17"/>
  <c r="L170" i="17"/>
  <c r="H171" i="17"/>
  <c r="L171" i="17"/>
  <c r="H172" i="17"/>
  <c r="L172" i="17"/>
  <c r="H173" i="17"/>
  <c r="L173" i="17"/>
  <c r="H179" i="17"/>
  <c r="L179" i="17"/>
  <c r="H180" i="17"/>
  <c r="L180" i="17"/>
  <c r="H184" i="17"/>
  <c r="L184" i="17"/>
  <c r="H187" i="17"/>
  <c r="L187" i="17"/>
  <c r="H190" i="17"/>
  <c r="L190" i="17"/>
  <c r="H195" i="17"/>
  <c r="L195" i="17"/>
  <c r="H196" i="17"/>
  <c r="L196" i="17"/>
  <c r="H198" i="17"/>
  <c r="L198" i="17"/>
  <c r="H201" i="17"/>
  <c r="L201" i="17"/>
  <c r="H202" i="17"/>
  <c r="L202" i="17"/>
  <c r="H204" i="17"/>
  <c r="L204" i="17"/>
  <c r="H206" i="17"/>
  <c r="L206" i="17"/>
  <c r="H207" i="17"/>
  <c r="L207" i="17"/>
  <c r="H209" i="17"/>
  <c r="L209" i="17"/>
  <c r="H212" i="17"/>
  <c r="L212" i="17"/>
  <c r="H213" i="17"/>
  <c r="L213" i="17"/>
  <c r="H214" i="17"/>
  <c r="L214" i="17"/>
  <c r="H216" i="17"/>
  <c r="L216" i="17"/>
  <c r="H217" i="17"/>
  <c r="L217" i="17"/>
  <c r="H218" i="17"/>
  <c r="L218" i="17"/>
  <c r="H219" i="17"/>
  <c r="L219" i="17"/>
  <c r="H220" i="17"/>
  <c r="L220" i="17"/>
  <c r="H221" i="17"/>
  <c r="L221" i="17"/>
  <c r="H223" i="17"/>
  <c r="L223" i="17"/>
  <c r="H226" i="17"/>
  <c r="L226" i="17"/>
  <c r="H227" i="17"/>
  <c r="L227" i="17"/>
  <c r="H228" i="17"/>
  <c r="L228" i="17"/>
  <c r="H229" i="17"/>
  <c r="L229" i="17"/>
  <c r="H231" i="17"/>
  <c r="L231" i="17"/>
  <c r="H232" i="17"/>
  <c r="L232" i="17"/>
  <c r="H233" i="17"/>
  <c r="L233" i="17"/>
  <c r="H235" i="17"/>
  <c r="L235" i="17"/>
  <c r="H236" i="17"/>
  <c r="L236" i="17"/>
  <c r="H237" i="17"/>
  <c r="L237" i="17"/>
  <c r="H238" i="17"/>
  <c r="L238" i="17"/>
  <c r="H240" i="17"/>
  <c r="L240" i="17"/>
  <c r="H241" i="17"/>
  <c r="L241" i="17"/>
  <c r="H243" i="17"/>
  <c r="L243" i="17"/>
  <c r="H244" i="17"/>
  <c r="L244" i="17"/>
  <c r="H245" i="17"/>
  <c r="L245" i="17"/>
  <c r="H248" i="17"/>
  <c r="L248" i="17"/>
  <c r="H249" i="17"/>
  <c r="L249" i="17"/>
  <c r="H250" i="17"/>
  <c r="L250" i="17"/>
  <c r="H252" i="17"/>
  <c r="L252" i="17"/>
  <c r="H253" i="17"/>
  <c r="L253" i="17"/>
  <c r="H254" i="17"/>
  <c r="L254" i="17"/>
  <c r="H256" i="17"/>
  <c r="L256" i="17"/>
  <c r="H257" i="17"/>
  <c r="L257" i="17"/>
  <c r="H258" i="17"/>
  <c r="L258" i="17"/>
  <c r="H259" i="17"/>
  <c r="L259" i="17"/>
  <c r="H260" i="17"/>
  <c r="L260" i="17"/>
  <c r="H262" i="17"/>
  <c r="L262" i="17"/>
  <c r="H263" i="17"/>
  <c r="L263" i="17"/>
  <c r="H264" i="17"/>
  <c r="L264" i="17"/>
  <c r="H265" i="17"/>
  <c r="L265" i="17"/>
  <c r="H267" i="17"/>
  <c r="L267" i="17"/>
  <c r="H268" i="17"/>
  <c r="L268" i="17"/>
  <c r="H270" i="17"/>
  <c r="L270" i="17"/>
  <c r="H21" i="16"/>
  <c r="L21" i="16"/>
  <c r="H22" i="16"/>
  <c r="L22" i="16"/>
  <c r="H23" i="16"/>
  <c r="L23" i="16"/>
  <c r="H24" i="16"/>
  <c r="L24" i="16"/>
  <c r="H27" i="16"/>
  <c r="L27" i="16"/>
  <c r="H28" i="16"/>
  <c r="L28" i="16"/>
  <c r="H31" i="16"/>
  <c r="L31" i="16"/>
  <c r="H34" i="16"/>
  <c r="L34" i="16"/>
  <c r="H36" i="16"/>
  <c r="L36" i="16"/>
  <c r="H39" i="16"/>
  <c r="L39" i="16"/>
  <c r="H41" i="16"/>
  <c r="L41" i="16"/>
  <c r="H42" i="16"/>
  <c r="L42" i="16"/>
  <c r="H43" i="16"/>
  <c r="L43" i="16"/>
  <c r="H45" i="16"/>
  <c r="L45" i="16"/>
  <c r="H46" i="16"/>
  <c r="L46" i="16"/>
  <c r="H48" i="16"/>
  <c r="L48" i="16"/>
  <c r="H51" i="16"/>
  <c r="L51" i="16"/>
  <c r="H52" i="16"/>
  <c r="L52" i="16"/>
  <c r="H53" i="16"/>
  <c r="L53" i="16"/>
  <c r="H55" i="16"/>
  <c r="H61" i="16"/>
  <c r="L61" i="16"/>
  <c r="H62" i="16"/>
  <c r="L62" i="16"/>
  <c r="H65" i="16"/>
  <c r="L65" i="16"/>
  <c r="H66" i="16"/>
  <c r="L66" i="16"/>
  <c r="H67" i="16"/>
  <c r="L67" i="16"/>
  <c r="H68" i="16"/>
  <c r="L68" i="16"/>
  <c r="H69" i="16"/>
  <c r="L69" i="16"/>
  <c r="H71" i="16"/>
  <c r="L71" i="16"/>
  <c r="H73" i="16"/>
  <c r="L73" i="16"/>
  <c r="H74" i="16"/>
  <c r="L74" i="16"/>
  <c r="H75" i="16"/>
  <c r="L75" i="16"/>
  <c r="H76" i="16"/>
  <c r="L76" i="16"/>
  <c r="H77" i="16"/>
  <c r="L77" i="16"/>
  <c r="H78" i="16"/>
  <c r="L78" i="16"/>
  <c r="H79" i="16"/>
  <c r="L79" i="16"/>
  <c r="H82" i="16"/>
  <c r="L82" i="16"/>
  <c r="H84" i="16"/>
  <c r="L84" i="16"/>
  <c r="H85" i="16"/>
  <c r="L85" i="16"/>
  <c r="H87" i="16"/>
  <c r="L87" i="16"/>
  <c r="H89" i="16"/>
  <c r="L89" i="16"/>
  <c r="H90" i="16"/>
  <c r="L90" i="16"/>
  <c r="H92" i="16"/>
  <c r="L92" i="16"/>
  <c r="H93" i="16"/>
  <c r="L93" i="16"/>
  <c r="H96" i="16"/>
  <c r="L96" i="16"/>
  <c r="H97" i="16"/>
  <c r="L97" i="16"/>
  <c r="H98" i="16"/>
  <c r="L98" i="16"/>
  <c r="H100" i="16"/>
  <c r="L100" i="16"/>
  <c r="H101" i="16"/>
  <c r="L101" i="16"/>
  <c r="H102" i="16"/>
  <c r="L102" i="16"/>
  <c r="H104" i="16"/>
  <c r="L104" i="16"/>
  <c r="H105" i="16"/>
  <c r="L105" i="16"/>
  <c r="H106" i="16"/>
  <c r="L106" i="16"/>
  <c r="H107" i="16"/>
  <c r="L107" i="16"/>
  <c r="H108" i="16"/>
  <c r="L108" i="16"/>
  <c r="H109" i="16"/>
  <c r="L109" i="16"/>
  <c r="H112" i="16"/>
  <c r="L112" i="16"/>
  <c r="H113" i="16"/>
  <c r="L113" i="16"/>
  <c r="H114" i="16"/>
  <c r="L114" i="16"/>
  <c r="H115" i="16"/>
  <c r="L115" i="16"/>
  <c r="H117" i="16"/>
  <c r="L117" i="16"/>
  <c r="H119" i="16"/>
  <c r="L119" i="16"/>
  <c r="H120" i="16"/>
  <c r="L120" i="16"/>
  <c r="H121" i="16"/>
  <c r="L121" i="16"/>
  <c r="H122" i="16"/>
  <c r="L122" i="16"/>
  <c r="H124" i="16"/>
  <c r="L124" i="16"/>
  <c r="H125" i="16"/>
  <c r="L125" i="16"/>
  <c r="H126" i="16"/>
  <c r="L126" i="16"/>
  <c r="H129" i="16"/>
  <c r="L129" i="16"/>
  <c r="H130" i="16"/>
  <c r="L130" i="16"/>
  <c r="H132" i="16"/>
  <c r="L132" i="16"/>
  <c r="H133" i="16"/>
  <c r="L133" i="16"/>
  <c r="H134" i="16"/>
  <c r="L134" i="16"/>
  <c r="H136" i="16"/>
  <c r="L136" i="16"/>
  <c r="H137" i="16"/>
  <c r="L137" i="16"/>
  <c r="H138" i="16"/>
  <c r="L138" i="16"/>
  <c r="H139" i="16"/>
  <c r="L139" i="16"/>
  <c r="H140" i="16"/>
  <c r="L140" i="16"/>
  <c r="H142" i="16"/>
  <c r="L142" i="16"/>
  <c r="H143" i="16"/>
  <c r="L143" i="16"/>
  <c r="H144" i="16"/>
  <c r="L144" i="16"/>
  <c r="H145" i="16"/>
  <c r="L145" i="16"/>
  <c r="H146" i="16"/>
  <c r="L146" i="16"/>
  <c r="H148" i="16"/>
  <c r="L148" i="16"/>
  <c r="H149" i="16"/>
  <c r="L149" i="16"/>
  <c r="H151" i="16"/>
  <c r="L151" i="16"/>
  <c r="H152" i="16"/>
  <c r="L152" i="16"/>
  <c r="H153" i="16"/>
  <c r="L153" i="16"/>
  <c r="H154" i="16"/>
  <c r="L154" i="16"/>
  <c r="H155" i="16"/>
  <c r="L155" i="16"/>
  <c r="H156" i="16"/>
  <c r="L156" i="16"/>
  <c r="H157" i="16"/>
  <c r="L157" i="16"/>
  <c r="H158" i="16"/>
  <c r="L158" i="16"/>
  <c r="H159" i="16"/>
  <c r="L159" i="16"/>
  <c r="H160" i="16"/>
  <c r="L160" i="16"/>
  <c r="H161" i="16"/>
  <c r="L161" i="16"/>
  <c r="H162" i="16"/>
  <c r="L162" i="16"/>
  <c r="H21" i="15"/>
  <c r="L21" i="15"/>
  <c r="H22" i="15"/>
  <c r="L22" i="15"/>
  <c r="H23" i="15"/>
  <c r="L23" i="15"/>
  <c r="H25" i="15"/>
  <c r="L25" i="15"/>
  <c r="H26" i="15"/>
  <c r="L26" i="15"/>
  <c r="H28" i="15"/>
  <c r="L28" i="15"/>
  <c r="H31" i="15"/>
  <c r="L31" i="15"/>
  <c r="H32" i="15"/>
  <c r="L32" i="15"/>
  <c r="H33" i="15"/>
  <c r="L33" i="15"/>
  <c r="H35" i="15"/>
  <c r="L35" i="15"/>
  <c r="H37" i="15"/>
  <c r="L37" i="15"/>
  <c r="H38" i="15"/>
  <c r="L38" i="15"/>
  <c r="H39" i="15"/>
  <c r="L39" i="15"/>
  <c r="H41" i="15"/>
  <c r="L41" i="15"/>
  <c r="H43" i="15"/>
  <c r="L43" i="15"/>
  <c r="H44" i="15"/>
  <c r="L44" i="15"/>
  <c r="H45" i="15"/>
  <c r="L45" i="15"/>
  <c r="H47" i="15"/>
  <c r="L47" i="15"/>
  <c r="H48" i="15"/>
  <c r="L48" i="15"/>
  <c r="H50" i="15"/>
  <c r="L50" i="15"/>
  <c r="H51" i="15"/>
  <c r="L51" i="15"/>
  <c r="H54" i="15"/>
  <c r="L54" i="15"/>
  <c r="H56" i="15"/>
  <c r="L56" i="15"/>
  <c r="H58" i="15"/>
  <c r="L58" i="15"/>
  <c r="H59" i="15"/>
  <c r="L59" i="15"/>
  <c r="H60" i="15"/>
  <c r="L60" i="15"/>
  <c r="H61" i="15"/>
  <c r="L61" i="15"/>
  <c r="H63" i="15"/>
  <c r="L63" i="15"/>
  <c r="H64" i="15"/>
  <c r="L64" i="15"/>
  <c r="H65" i="15"/>
  <c r="L65" i="15"/>
  <c r="H66" i="15"/>
  <c r="L66" i="15"/>
  <c r="H67" i="15"/>
  <c r="L67" i="15"/>
  <c r="H68" i="15"/>
  <c r="L68" i="15"/>
  <c r="H69" i="15"/>
  <c r="L69" i="15"/>
  <c r="H70" i="15"/>
  <c r="L70" i="15"/>
  <c r="H72" i="15"/>
  <c r="L72" i="15"/>
  <c r="H21" i="14"/>
  <c r="L21" i="14"/>
  <c r="H26" i="14"/>
  <c r="H27" i="14"/>
  <c r="H28" i="14"/>
  <c r="H29" i="14"/>
  <c r="H30" i="14"/>
  <c r="H31" i="14"/>
  <c r="H33" i="14"/>
  <c r="H34" i="14"/>
  <c r="H35" i="14"/>
  <c r="H39" i="14"/>
  <c r="H41" i="14"/>
  <c r="L41" i="14"/>
  <c r="H43" i="14"/>
  <c r="L43" i="14"/>
  <c r="H45" i="14"/>
  <c r="L45" i="14"/>
  <c r="H46" i="14"/>
  <c r="L46" i="14"/>
  <c r="H50" i="14"/>
  <c r="L50" i="14"/>
  <c r="H51" i="14"/>
  <c r="L51" i="14"/>
  <c r="H52" i="14"/>
  <c r="L52" i="14"/>
  <c r="H53" i="14"/>
  <c r="L53" i="14"/>
  <c r="H54" i="14"/>
  <c r="L54" i="14"/>
  <c r="H55" i="14"/>
  <c r="L55" i="14"/>
  <c r="H56" i="14"/>
  <c r="L56" i="14"/>
  <c r="H57" i="14"/>
  <c r="L57" i="14"/>
  <c r="H58" i="14"/>
  <c r="L58" i="14"/>
  <c r="H59" i="14"/>
  <c r="L59" i="14"/>
  <c r="H60" i="14"/>
  <c r="L60" i="14"/>
  <c r="H62" i="14"/>
  <c r="L62" i="14"/>
  <c r="H63" i="14"/>
  <c r="L63" i="14"/>
  <c r="H64" i="14"/>
  <c r="L64" i="14"/>
  <c r="H65" i="14"/>
  <c r="L65" i="14"/>
  <c r="H67" i="14"/>
  <c r="L67" i="14"/>
  <c r="H68" i="14"/>
  <c r="L68" i="14"/>
  <c r="H69" i="14"/>
  <c r="L69" i="14"/>
  <c r="H72" i="14"/>
  <c r="L72" i="14"/>
  <c r="H73" i="14"/>
  <c r="L73" i="14"/>
  <c r="H75" i="14"/>
  <c r="L75" i="14"/>
  <c r="H76" i="14"/>
  <c r="L76" i="14"/>
  <c r="H78" i="14"/>
  <c r="L78" i="14"/>
  <c r="H79" i="14"/>
  <c r="L79" i="14"/>
  <c r="H80" i="14"/>
  <c r="L80" i="14"/>
  <c r="H81" i="14"/>
  <c r="L81" i="14"/>
  <c r="H82" i="14"/>
  <c r="L82" i="14"/>
  <c r="H84" i="14"/>
  <c r="L84" i="14"/>
  <c r="H85" i="14"/>
  <c r="L85" i="14"/>
  <c r="H86" i="14"/>
  <c r="L86" i="14"/>
  <c r="H87" i="14"/>
  <c r="L87" i="14"/>
  <c r="H89" i="14"/>
  <c r="L89" i="14"/>
  <c r="H90" i="14"/>
  <c r="L90" i="14"/>
  <c r="H91" i="14"/>
  <c r="L91" i="14"/>
  <c r="H93" i="14"/>
  <c r="L93" i="14"/>
  <c r="H94" i="14"/>
  <c r="L94" i="14"/>
  <c r="H95" i="14"/>
  <c r="L95" i="14"/>
  <c r="H96" i="14"/>
  <c r="L96" i="14"/>
  <c r="H20" i="11"/>
  <c r="L20" i="11"/>
  <c r="H21" i="11"/>
  <c r="L21" i="11"/>
  <c r="H23" i="11"/>
  <c r="L23" i="11"/>
  <c r="H24" i="11"/>
  <c r="L24" i="11"/>
  <c r="H28" i="11"/>
  <c r="L28" i="11"/>
  <c r="H29" i="11"/>
  <c r="L29" i="11"/>
  <c r="H31" i="11"/>
  <c r="L31" i="11"/>
  <c r="H32" i="11"/>
  <c r="L32" i="11"/>
  <c r="H34" i="11"/>
  <c r="L34" i="11"/>
  <c r="H35" i="11"/>
  <c r="L35" i="11"/>
  <c r="H36" i="11"/>
  <c r="L36" i="11"/>
  <c r="H37" i="11"/>
  <c r="L37" i="11"/>
  <c r="H38" i="11"/>
  <c r="L38" i="11"/>
  <c r="H40" i="11"/>
  <c r="L40" i="11"/>
  <c r="H41" i="11"/>
  <c r="L41" i="11"/>
  <c r="H20" i="10"/>
  <c r="L20" i="10"/>
  <c r="H21" i="10"/>
  <c r="L21" i="10"/>
  <c r="H22" i="10"/>
  <c r="L22" i="10"/>
  <c r="H23" i="10"/>
  <c r="L23" i="10"/>
  <c r="H24" i="10"/>
  <c r="L24" i="10"/>
  <c r="H25" i="10"/>
  <c r="L25" i="10"/>
  <c r="H26" i="10"/>
  <c r="L26" i="10"/>
  <c r="H28" i="10"/>
  <c r="L28" i="10"/>
  <c r="H29" i="10"/>
  <c r="L29" i="10"/>
  <c r="H31" i="10"/>
  <c r="L31" i="10"/>
  <c r="H32" i="10"/>
  <c r="L32" i="10"/>
  <c r="H33" i="10"/>
  <c r="L33" i="10"/>
  <c r="H34" i="10"/>
  <c r="L34" i="10"/>
  <c r="H35" i="10"/>
  <c r="L35" i="10"/>
  <c r="H36" i="10"/>
  <c r="L36" i="10"/>
  <c r="H34" i="9"/>
  <c r="L34" i="9"/>
  <c r="H35" i="9"/>
  <c r="L35" i="9"/>
  <c r="H38" i="9"/>
  <c r="L38" i="9"/>
  <c r="H39" i="9"/>
  <c r="L39" i="9"/>
  <c r="H43" i="9"/>
  <c r="L43" i="9"/>
  <c r="H44" i="9"/>
  <c r="L44" i="9"/>
  <c r="H49" i="9"/>
  <c r="L49" i="9"/>
  <c r="H50" i="9"/>
  <c r="L50" i="9"/>
  <c r="H51" i="9"/>
  <c r="L51" i="9"/>
  <c r="H55" i="9"/>
  <c r="L55" i="9"/>
  <c r="H56" i="9"/>
  <c r="L56" i="9"/>
  <c r="H57" i="9"/>
  <c r="L57" i="9"/>
  <c r="H59" i="9"/>
  <c r="L59" i="9"/>
  <c r="H65" i="9"/>
  <c r="L65" i="9"/>
  <c r="H68" i="9"/>
  <c r="L68" i="9"/>
  <c r="H69" i="9"/>
  <c r="L69" i="9"/>
  <c r="H70" i="9"/>
  <c r="L70" i="9"/>
  <c r="H71" i="9"/>
  <c r="L71" i="9"/>
  <c r="H72" i="9"/>
  <c r="L72" i="9"/>
  <c r="H73" i="9"/>
  <c r="L73" i="9"/>
  <c r="H74" i="9"/>
  <c r="L74" i="9"/>
  <c r="H77" i="9"/>
  <c r="L77" i="9"/>
  <c r="H78" i="9"/>
  <c r="L78" i="9"/>
  <c r="H81" i="9"/>
  <c r="L81" i="9"/>
  <c r="H86" i="9"/>
  <c r="L86" i="9"/>
  <c r="H87" i="9"/>
  <c r="L87" i="9"/>
  <c r="H88" i="9"/>
  <c r="L88" i="9"/>
  <c r="H89" i="9"/>
  <c r="L89" i="9"/>
  <c r="H90" i="9"/>
  <c r="L90" i="9"/>
  <c r="H91" i="9"/>
  <c r="L91" i="9"/>
  <c r="H92" i="9"/>
  <c r="L92" i="9"/>
  <c r="H93" i="9"/>
  <c r="L93" i="9"/>
  <c r="H96" i="9"/>
  <c r="L96" i="9"/>
  <c r="H98" i="9"/>
  <c r="L98" i="9"/>
  <c r="H101" i="9"/>
  <c r="L101" i="9"/>
  <c r="H102" i="9"/>
  <c r="L102" i="9"/>
  <c r="H103" i="9"/>
  <c r="L103" i="9"/>
  <c r="H105" i="9"/>
  <c r="L105" i="9"/>
  <c r="H106" i="9"/>
  <c r="L106" i="9"/>
  <c r="H107" i="9"/>
  <c r="L107" i="9"/>
  <c r="H110" i="9"/>
  <c r="L110" i="9"/>
  <c r="H111" i="9"/>
  <c r="L111" i="9"/>
  <c r="H115" i="9"/>
  <c r="L115" i="9"/>
  <c r="H116" i="9"/>
  <c r="L116" i="9"/>
  <c r="H119" i="9"/>
  <c r="L119" i="9"/>
  <c r="H120" i="9"/>
  <c r="L120" i="9"/>
  <c r="H122" i="9"/>
  <c r="L122" i="9"/>
  <c r="H123" i="9"/>
  <c r="L123" i="9"/>
  <c r="H134" i="9"/>
  <c r="L134" i="9"/>
  <c r="H135" i="9"/>
  <c r="L135" i="9"/>
  <c r="H145" i="9"/>
  <c r="L145" i="9"/>
  <c r="H146" i="9"/>
  <c r="L146" i="9"/>
  <c r="H147" i="9"/>
  <c r="L147" i="9"/>
  <c r="H148" i="9"/>
  <c r="L148" i="9"/>
  <c r="H151" i="9"/>
  <c r="L151" i="9"/>
  <c r="H152" i="9"/>
  <c r="L152" i="9"/>
  <c r="H153" i="9"/>
  <c r="L153" i="9"/>
  <c r="H154" i="9"/>
  <c r="L154" i="9"/>
  <c r="H155" i="9"/>
  <c r="L155" i="9"/>
  <c r="H35" i="5"/>
  <c r="L35" i="5"/>
  <c r="H42" i="5"/>
  <c r="L42" i="5"/>
  <c r="H48" i="5"/>
  <c r="L48" i="5"/>
</calcChain>
</file>

<file path=xl/comments1.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3" authorId="0" shapeId="0">
      <text>
        <r>
          <rPr>
            <sz val="9"/>
            <color indexed="81"/>
            <rFont val="Tahoma"/>
            <family val="2"/>
          </rPr>
          <t>Recorded the people mostly effected e.g. Children.</t>
        </r>
      </text>
    </comment>
    <comment ref="C19" authorId="0" shapeId="0">
      <text>
        <r>
          <rPr>
            <sz val="9"/>
            <color indexed="81"/>
            <rFont val="Tahoma"/>
            <family val="2"/>
          </rPr>
          <t>Insert most probable injuries from the hazard</t>
        </r>
      </text>
    </comment>
    <comment ref="D19" authorId="0" shapeId="0">
      <text>
        <r>
          <rPr>
            <sz val="9"/>
            <color indexed="81"/>
            <rFont val="Tahoma"/>
            <family val="2"/>
          </rPr>
          <t>Suggested control measures but can be adapted to suit local circumstances</t>
        </r>
      </text>
    </comment>
    <comment ref="F19" authorId="0" shapeId="0">
      <text>
        <r>
          <rPr>
            <sz val="9"/>
            <color indexed="81"/>
            <rFont val="Tahoma"/>
            <family val="2"/>
          </rPr>
          <t>Probable Likelihood Rating (1-6)</t>
        </r>
      </text>
    </comment>
    <comment ref="G19" authorId="0" shapeId="0">
      <text>
        <r>
          <rPr>
            <sz val="9"/>
            <color indexed="81"/>
            <rFont val="Tahoma"/>
            <family val="2"/>
          </rPr>
          <t>Probable Severity Rating (1-6)</t>
        </r>
      </text>
    </comment>
    <comment ref="H19" authorId="0" shapeId="0">
      <text>
        <r>
          <rPr>
            <sz val="9"/>
            <color indexed="81"/>
            <rFont val="Tahoma"/>
            <family val="2"/>
          </rPr>
          <t>Risk Rating (1-36) acceptable levels of risk if industry practice applied.</t>
        </r>
      </text>
    </comment>
    <comment ref="I19" authorId="0" shapeId="0">
      <text>
        <r>
          <rPr>
            <sz val="9"/>
            <color indexed="81"/>
            <rFont val="Tahoma"/>
            <family val="2"/>
          </rPr>
          <t>Action required to achieve industry practice</t>
        </r>
      </text>
    </comment>
    <comment ref="J19" authorId="0" shapeId="0">
      <text>
        <r>
          <rPr>
            <sz val="9"/>
            <color indexed="81"/>
            <rFont val="Tahoma"/>
            <family val="2"/>
          </rPr>
          <t>Likelihood reduced by further control measures</t>
        </r>
      </text>
    </comment>
    <comment ref="K19" authorId="0" shapeId="0">
      <text>
        <r>
          <rPr>
            <sz val="9"/>
            <color indexed="81"/>
            <rFont val="Tahoma"/>
            <family val="2"/>
          </rPr>
          <t>Severity reduced by further control measures</t>
        </r>
      </text>
    </comment>
    <comment ref="L19" authorId="0" shapeId="0">
      <text>
        <r>
          <rPr>
            <sz val="9"/>
            <color indexed="81"/>
            <rFont val="Tahoma"/>
            <family val="2"/>
          </rPr>
          <t>Remaining or residual risk once an acceptable level has been achieved</t>
        </r>
      </text>
    </comment>
  </commentList>
</comments>
</file>

<file path=xl/comments10.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11.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C18" authorId="0" shapeId="0">
      <text>
        <r>
          <rPr>
            <sz val="9"/>
            <color indexed="81"/>
            <rFont val="Tahoma"/>
            <family val="2"/>
          </rPr>
          <t>Insert most probable injuries from the hazard</t>
        </r>
      </text>
    </comment>
    <comment ref="D18" authorId="0" shapeId="0">
      <text>
        <r>
          <rPr>
            <sz val="9"/>
            <color indexed="81"/>
            <rFont val="Tahoma"/>
            <family val="2"/>
          </rPr>
          <t>Suggested control measures but can be adapted to suit local circumstances</t>
        </r>
      </text>
    </comment>
    <comment ref="F18" authorId="0" shapeId="0">
      <text>
        <r>
          <rPr>
            <sz val="9"/>
            <color indexed="81"/>
            <rFont val="Tahoma"/>
            <family val="2"/>
          </rPr>
          <t>Probable Likelihood Rating (1-6)</t>
        </r>
      </text>
    </comment>
    <comment ref="G18" authorId="0" shapeId="0">
      <text>
        <r>
          <rPr>
            <sz val="9"/>
            <color indexed="81"/>
            <rFont val="Tahoma"/>
            <family val="2"/>
          </rPr>
          <t>Probable Severity Rating (1-6)</t>
        </r>
      </text>
    </comment>
    <comment ref="H18" authorId="0" shapeId="0">
      <text>
        <r>
          <rPr>
            <sz val="9"/>
            <color indexed="81"/>
            <rFont val="Tahoma"/>
            <family val="2"/>
          </rPr>
          <t>Risk Rating (1-36) acceptable levels of risk if industry practice applied.</t>
        </r>
      </text>
    </comment>
    <comment ref="I18" authorId="0" shapeId="0">
      <text>
        <r>
          <rPr>
            <sz val="9"/>
            <color indexed="81"/>
            <rFont val="Tahoma"/>
            <family val="2"/>
          </rPr>
          <t>Action required to achieve industry practice</t>
        </r>
      </text>
    </comment>
    <comment ref="J18" authorId="0" shapeId="0">
      <text>
        <r>
          <rPr>
            <sz val="9"/>
            <color indexed="81"/>
            <rFont val="Tahoma"/>
            <family val="2"/>
          </rPr>
          <t>Likelihood reduced by further control measures</t>
        </r>
      </text>
    </comment>
    <comment ref="K18" authorId="0" shapeId="0">
      <text>
        <r>
          <rPr>
            <sz val="9"/>
            <color indexed="81"/>
            <rFont val="Tahoma"/>
            <family val="2"/>
          </rPr>
          <t>Severity reduced by further control measures</t>
        </r>
      </text>
    </comment>
    <comment ref="L18" authorId="0" shapeId="0">
      <text>
        <r>
          <rPr>
            <sz val="9"/>
            <color indexed="81"/>
            <rFont val="Tahoma"/>
            <family val="2"/>
          </rPr>
          <t>Remaining or residual risk once an acceptable level has been achieved</t>
        </r>
      </text>
    </comment>
  </commentList>
</comments>
</file>

<file path=xl/comments12.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13.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14.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15.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16.xml><?xml version="1.0" encoding="utf-8"?>
<comments xmlns="http://schemas.openxmlformats.org/spreadsheetml/2006/main">
  <authors>
    <author>Author</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17.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18.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19.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2.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20.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C18" authorId="0" shapeId="0">
      <text>
        <r>
          <rPr>
            <sz val="9"/>
            <color indexed="81"/>
            <rFont val="Tahoma"/>
            <family val="2"/>
          </rPr>
          <t>Insert most probable injuries from the hazard</t>
        </r>
      </text>
    </comment>
    <comment ref="D18" authorId="0" shapeId="0">
      <text>
        <r>
          <rPr>
            <sz val="9"/>
            <color indexed="81"/>
            <rFont val="Tahoma"/>
            <family val="2"/>
          </rPr>
          <t>Suggested control measures but can be adapted to suit local circumstances</t>
        </r>
      </text>
    </comment>
    <comment ref="F18" authorId="0" shapeId="0">
      <text>
        <r>
          <rPr>
            <sz val="9"/>
            <color indexed="81"/>
            <rFont val="Tahoma"/>
            <family val="2"/>
          </rPr>
          <t>Probable Likelihood Rating (1-6)</t>
        </r>
      </text>
    </comment>
    <comment ref="G18" authorId="0" shapeId="0">
      <text>
        <r>
          <rPr>
            <sz val="9"/>
            <color indexed="81"/>
            <rFont val="Tahoma"/>
            <family val="2"/>
          </rPr>
          <t>Probable Severity Rating (1-6)</t>
        </r>
      </text>
    </comment>
    <comment ref="H18" authorId="0" shapeId="0">
      <text>
        <r>
          <rPr>
            <sz val="9"/>
            <color indexed="81"/>
            <rFont val="Tahoma"/>
            <family val="2"/>
          </rPr>
          <t>Risk Rating (1-36) acceptable levels of risk if industry practice applied.</t>
        </r>
      </text>
    </comment>
    <comment ref="I18" authorId="0" shapeId="0">
      <text>
        <r>
          <rPr>
            <sz val="9"/>
            <color indexed="81"/>
            <rFont val="Tahoma"/>
            <family val="2"/>
          </rPr>
          <t>Action required to achieve industry practice</t>
        </r>
      </text>
    </comment>
    <comment ref="J18" authorId="0" shapeId="0">
      <text>
        <r>
          <rPr>
            <sz val="9"/>
            <color indexed="81"/>
            <rFont val="Tahoma"/>
            <family val="2"/>
          </rPr>
          <t>Likelihood reduced by further control measures</t>
        </r>
      </text>
    </comment>
    <comment ref="K18" authorId="0" shapeId="0">
      <text>
        <r>
          <rPr>
            <sz val="9"/>
            <color indexed="81"/>
            <rFont val="Tahoma"/>
            <family val="2"/>
          </rPr>
          <t>Severity reduced by further control measures</t>
        </r>
      </text>
    </comment>
    <comment ref="L18" authorId="0" shapeId="0">
      <text>
        <r>
          <rPr>
            <sz val="9"/>
            <color indexed="81"/>
            <rFont val="Tahoma"/>
            <family val="2"/>
          </rPr>
          <t>Remaining or residual risk once an acceptable level has been achieved</t>
        </r>
      </text>
    </comment>
  </commentList>
</comments>
</file>

<file path=xl/comments21.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22.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23.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24.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25.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26.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27.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28.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3.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4.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5.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6.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7.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8.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9.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sharedStrings.xml><?xml version="1.0" encoding="utf-8"?>
<sst xmlns="http://schemas.openxmlformats.org/spreadsheetml/2006/main" count="10757" uniqueCount="3322">
  <si>
    <t>Section Ref</t>
  </si>
  <si>
    <t>C0</t>
  </si>
  <si>
    <t xml:space="preserve">Documents used in support of this assessment </t>
  </si>
  <si>
    <t>People at risk</t>
  </si>
  <si>
    <t>Ref</t>
  </si>
  <si>
    <t>How might people be harmed</t>
  </si>
  <si>
    <t>Recommended control measures to examine             (based on industry practice)</t>
  </si>
  <si>
    <t>PLR</t>
  </si>
  <si>
    <t>PSR</t>
  </si>
  <si>
    <t>RRN</t>
  </si>
  <si>
    <t>Further controls measures                                       (risk reduction action plan)</t>
  </si>
  <si>
    <t>C0/001</t>
  </si>
  <si>
    <t>C0/002</t>
  </si>
  <si>
    <t>C0/003</t>
  </si>
  <si>
    <t>C0/004</t>
  </si>
  <si>
    <t>C0/005</t>
  </si>
  <si>
    <t>C0/006</t>
  </si>
  <si>
    <t>C0/007</t>
  </si>
  <si>
    <t>C0/008</t>
  </si>
  <si>
    <t>C0/009</t>
  </si>
  <si>
    <t>C0/010</t>
  </si>
  <si>
    <t>C0/011</t>
  </si>
  <si>
    <t>C0/012</t>
  </si>
  <si>
    <t>C0/013</t>
  </si>
  <si>
    <t>C0/014</t>
  </si>
  <si>
    <t>Glazing</t>
  </si>
  <si>
    <t>C0/015</t>
  </si>
  <si>
    <t>C0/016</t>
  </si>
  <si>
    <t>C0/017</t>
  </si>
  <si>
    <t>C0/018</t>
  </si>
  <si>
    <t>C0/019</t>
  </si>
  <si>
    <t>C0/020</t>
  </si>
  <si>
    <t>Falls from height potential (consider user groups in area)</t>
  </si>
  <si>
    <t>Ceiling</t>
  </si>
  <si>
    <t>C0/021</t>
  </si>
  <si>
    <t>C0/022</t>
  </si>
  <si>
    <t>Impact hazards?</t>
  </si>
  <si>
    <t>C0/023</t>
  </si>
  <si>
    <t>Suitability for activity in the area?</t>
  </si>
  <si>
    <t xml:space="preserve">Date of assessment </t>
  </si>
  <si>
    <t xml:space="preserve">Assessor: </t>
  </si>
  <si>
    <t xml:space="preserve">Validity period 1 year unless significant change occurs </t>
  </si>
  <si>
    <r>
      <t>1</t>
    </r>
    <r>
      <rPr>
        <b/>
        <vertAlign val="superscript"/>
        <sz val="11"/>
        <color indexed="8"/>
        <rFont val="Arial"/>
        <family val="2"/>
      </rPr>
      <t>st</t>
    </r>
    <r>
      <rPr>
        <b/>
        <sz val="11"/>
        <color indexed="8"/>
        <rFont val="Arial"/>
        <family val="2"/>
      </rPr>
      <t xml:space="preserve"> Review date </t>
    </r>
  </si>
  <si>
    <r>
      <t>2</t>
    </r>
    <r>
      <rPr>
        <b/>
        <vertAlign val="superscript"/>
        <sz val="11"/>
        <color indexed="8"/>
        <rFont val="Arial"/>
        <family val="2"/>
      </rPr>
      <t>nd</t>
    </r>
    <r>
      <rPr>
        <b/>
        <sz val="11"/>
        <color indexed="8"/>
        <rFont val="Arial"/>
        <family val="2"/>
      </rPr>
      <t xml:space="preserve"> Review date </t>
    </r>
  </si>
  <si>
    <t>RECOMMENDATIONS FOR RISK REDUCTION</t>
  </si>
  <si>
    <t>Action</t>
  </si>
  <si>
    <t>C1.1</t>
  </si>
  <si>
    <t>C1.1/001</t>
  </si>
  <si>
    <t>Set up &amp; breakdown of equipment</t>
  </si>
  <si>
    <t>Llifting, handling injuries including muscular/skeletal, crushing, impact</t>
  </si>
  <si>
    <t xml:space="preserve">Are staff trained to handle all equipment including: </t>
  </si>
  <si>
    <t>C1.1/002</t>
  </si>
  <si>
    <t>Trampolines?</t>
  </si>
  <si>
    <t>C1.1/003</t>
  </si>
  <si>
    <t>Basketball backboards?</t>
  </si>
  <si>
    <t>C1.1/004</t>
  </si>
  <si>
    <t>Gymnastics equipment?</t>
  </si>
  <si>
    <t>C1.1/005</t>
  </si>
  <si>
    <t>Event equipment?</t>
  </si>
  <si>
    <t>C1.1/006</t>
  </si>
  <si>
    <t>C1.1/007</t>
  </si>
  <si>
    <t>C1.1/008</t>
  </si>
  <si>
    <t>Is equipment maintained?</t>
  </si>
  <si>
    <t>C1.1/009</t>
  </si>
  <si>
    <t>C1.1/010</t>
  </si>
  <si>
    <t>C1.1/011</t>
  </si>
  <si>
    <t xml:space="preserve">Are foam mats or any soft play equipment stored in a locked storage area? </t>
  </si>
  <si>
    <t>C1.1/012</t>
  </si>
  <si>
    <t>Are mats/soft play equipment in a good state of repair?</t>
  </si>
  <si>
    <t>C1.2</t>
  </si>
  <si>
    <t>Sport and recreation activities</t>
  </si>
  <si>
    <t>Various user injuries through inadequate activity planning, supervision or instruction</t>
  </si>
  <si>
    <t>C1.2/001</t>
  </si>
  <si>
    <t>C1.2/002</t>
  </si>
  <si>
    <t>Qualification current?</t>
  </si>
  <si>
    <t>C1.2/003</t>
  </si>
  <si>
    <t>Third party (sub-contract) Coaches:</t>
  </si>
  <si>
    <t>C1.2/004</t>
  </si>
  <si>
    <t>C1.2/005</t>
  </si>
  <si>
    <t>Child protection policy?</t>
  </si>
  <si>
    <t>C1.2/006</t>
  </si>
  <si>
    <t>Qualification current and copies obtained?</t>
  </si>
  <si>
    <t>C1.2/007</t>
  </si>
  <si>
    <t>Current public liability insurance and copy obtained?</t>
  </si>
  <si>
    <t>C1.2/008</t>
  </si>
  <si>
    <t>Coach/participant ratio?</t>
  </si>
  <si>
    <t>C1.2/009</t>
  </si>
  <si>
    <t>Is the qualified coach present at each session?</t>
  </si>
  <si>
    <t>C1.2/010</t>
  </si>
  <si>
    <t>C1.2/011</t>
  </si>
  <si>
    <t>C1.2/012</t>
  </si>
  <si>
    <t>C1.2/013</t>
  </si>
  <si>
    <t>C1.2/014</t>
  </si>
  <si>
    <t>C1.2/015</t>
  </si>
  <si>
    <t>Inflatables:</t>
  </si>
  <si>
    <t>C1.2/016</t>
  </si>
  <si>
    <t>C1.2/017</t>
  </si>
  <si>
    <t>PIPA tag in date?</t>
  </si>
  <si>
    <t>C1.2/018</t>
  </si>
  <si>
    <t>Written operating procedure &amp; staff trained (footwear, age control, capacity control, spectacles, food)?</t>
  </si>
  <si>
    <t>C1.2/019</t>
  </si>
  <si>
    <t>Age segregation?</t>
  </si>
  <si>
    <t>C1.2/020</t>
  </si>
  <si>
    <t>Constant supervision?</t>
  </si>
  <si>
    <t>C1.2/021</t>
  </si>
  <si>
    <t>Inflatable independently inspected?</t>
  </si>
  <si>
    <t>C1.2/022</t>
  </si>
  <si>
    <t>Electrical safety of blower/access to prevent access by children?</t>
  </si>
  <si>
    <t>C1.2/023</t>
  </si>
  <si>
    <t>Safe routing of cables?</t>
  </si>
  <si>
    <t>C1.2/024</t>
  </si>
  <si>
    <t>Overloading of extension reels (are they fully uncoiled during use?)</t>
  </si>
  <si>
    <t>C1.2/025</t>
  </si>
  <si>
    <t>Circuit breaker used?</t>
  </si>
  <si>
    <t>C1.2/026</t>
  </si>
  <si>
    <t>C1.2/027</t>
  </si>
  <si>
    <t>Cleaning regime?</t>
  </si>
  <si>
    <t>C1.2/028</t>
  </si>
  <si>
    <t>C1.2/029</t>
  </si>
  <si>
    <t>C1.2/030</t>
  </si>
  <si>
    <t>C1.2/031</t>
  </si>
  <si>
    <t>Maintenance and inspection regime?</t>
  </si>
  <si>
    <t>C1.2/032</t>
  </si>
  <si>
    <t>If a ball pond is used, is there an adequate depth of balls (450mm for juniors and 350mm for toddlers)?</t>
  </si>
  <si>
    <t>C1.2/033</t>
  </si>
  <si>
    <t>Are balls removed and cleaned / disinfected on a regular basis (as per risk assessment or at least every three months)?</t>
  </si>
  <si>
    <t>C1.2/034</t>
  </si>
  <si>
    <t>Is the ball pit inspected prior to each session?</t>
  </si>
  <si>
    <t>Is the slide used safely?</t>
  </si>
  <si>
    <t>Does the design of the slide and landing area create a risk of injury?</t>
  </si>
  <si>
    <t>Is the layout logical to minimise the risk of collison?</t>
  </si>
  <si>
    <t>C2</t>
  </si>
  <si>
    <t>Physical Area</t>
  </si>
  <si>
    <t>C2/001</t>
  </si>
  <si>
    <t>Slips, trips, abrasions, impact injuries, chemical injuries.</t>
  </si>
  <si>
    <t>Arrangements for cleaning/painting walls (refer to COSHH)</t>
  </si>
  <si>
    <t>C2/002</t>
  </si>
  <si>
    <t>Floors, walls, ceiling and lighting as per sports halls</t>
  </si>
  <si>
    <t>C2/003</t>
  </si>
  <si>
    <t>Slips, trips, abrasions, impact injuries.</t>
  </si>
  <si>
    <t>Maintained hire equipment (sample inspection)?</t>
  </si>
  <si>
    <t>C2/004</t>
  </si>
  <si>
    <t>Unauthorised entry during use (signs displayed, view hole?)</t>
  </si>
  <si>
    <t>C2/005</t>
  </si>
  <si>
    <t>Eye protection mandatory for junior users?</t>
  </si>
  <si>
    <t>C2/006</t>
  </si>
  <si>
    <t>Acceptable footwear used?</t>
  </si>
  <si>
    <t>Non-Squash use</t>
  </si>
  <si>
    <t>C2/007</t>
  </si>
  <si>
    <t>C2/008</t>
  </si>
  <si>
    <t>Floor</t>
  </si>
  <si>
    <t>C2/009</t>
  </si>
  <si>
    <t>Temperature</t>
  </si>
  <si>
    <t>Access &amp; egress</t>
  </si>
  <si>
    <t>C2/011</t>
  </si>
  <si>
    <t>Trailing leads for electrical equipment?</t>
  </si>
  <si>
    <t>C2/012</t>
  </si>
  <si>
    <t>Safe set up and break down of equipment?</t>
  </si>
  <si>
    <t>C2/013</t>
  </si>
  <si>
    <t>C3</t>
  </si>
  <si>
    <t>Equipment</t>
  </si>
  <si>
    <t>Muscular skeletal injury through poor design, maintenance, inadequate safety information for users, access for non-authorised persons, crushing/trapping.</t>
  </si>
  <si>
    <t>C3/001</t>
  </si>
  <si>
    <t>Suitability of equipment for nature and volume of use?</t>
  </si>
  <si>
    <t>C3/002</t>
  </si>
  <si>
    <t>Is there a clear space of 2 metres behind running machines?</t>
  </si>
  <si>
    <t>C3/003</t>
  </si>
  <si>
    <t>Condition of equipment (maintenance regime, frequency of inspections, examine cables or equivalent, wear of individual weight plates affecting security of selector pin, hairline fractures of welding).</t>
  </si>
  <si>
    <t>C3/004</t>
  </si>
  <si>
    <t>Is the lay-out of the equipment logical and allow good circulation around the gym without concession?</t>
  </si>
  <si>
    <t>C3/005</t>
  </si>
  <si>
    <t>C3/006</t>
  </si>
  <si>
    <t>C3/007</t>
  </si>
  <si>
    <t>Inspection and repair system in place?</t>
  </si>
  <si>
    <t>C3/008</t>
  </si>
  <si>
    <t>Condition of guide-rods (lubricated &amp; move easily?).</t>
  </si>
  <si>
    <t>C3/009</t>
  </si>
  <si>
    <t>Condition of upholstery &amp; padding (sufficient at key pressure points, hygienic?).</t>
  </si>
  <si>
    <t>C3/010</t>
  </si>
  <si>
    <t>Qualification/competence of person inspecting?</t>
  </si>
  <si>
    <t>C3/011</t>
  </si>
  <si>
    <t>Independently serviced?</t>
  </si>
  <si>
    <t>C3/012</t>
  </si>
  <si>
    <t>Instructional signs displayed for each station.</t>
  </si>
  <si>
    <t>C3/013</t>
  </si>
  <si>
    <t>Unauthorised access?</t>
  </si>
  <si>
    <r>
      <t>Free Weights</t>
    </r>
    <r>
      <rPr>
        <sz val="11"/>
        <color indexed="8"/>
        <rFont val="Arial"/>
        <family val="2"/>
      </rPr>
      <t>:</t>
    </r>
  </si>
  <si>
    <t>C3/014</t>
  </si>
  <si>
    <t>Condition of equipment (maintenance regime, frequency of inspection, examine security of weights on each dumbbell).</t>
  </si>
  <si>
    <t>C3/015</t>
  </si>
  <si>
    <t>Examine chrome plating on dumbbells &amp; barbells – flaking?</t>
  </si>
  <si>
    <t>C3/016</t>
  </si>
  <si>
    <t>C3/017</t>
  </si>
  <si>
    <t>Maintenance of benches.</t>
  </si>
  <si>
    <t>C3/018</t>
  </si>
  <si>
    <t>Instructional signs displayed for each station?</t>
  </si>
  <si>
    <t>C3/019</t>
  </si>
  <si>
    <t>Accessories:</t>
  </si>
  <si>
    <t>C3/020</t>
  </si>
  <si>
    <t>Condition of accessories?</t>
  </si>
  <si>
    <t>C3/021</t>
  </si>
  <si>
    <t>C3/022</t>
  </si>
  <si>
    <t>Are stability balls separated from machines such as running machines?</t>
  </si>
  <si>
    <t>C3/023</t>
  </si>
  <si>
    <t>Supervision</t>
  </si>
  <si>
    <t>Users:</t>
  </si>
  <si>
    <t>C3/024</t>
  </si>
  <si>
    <t>C3/025</t>
  </si>
  <si>
    <t>C3/026</t>
  </si>
  <si>
    <t>C3/027</t>
  </si>
  <si>
    <t>C3/028</t>
  </si>
  <si>
    <t>C3/029</t>
  </si>
  <si>
    <t>User attendance recorded?</t>
  </si>
  <si>
    <t>Staff:</t>
  </si>
  <si>
    <t>C3/030</t>
  </si>
  <si>
    <t>C3/031</t>
  </si>
  <si>
    <t>Qualifications of staff that take induction and give programmes?</t>
  </si>
  <si>
    <t>C3/032</t>
  </si>
  <si>
    <t>C3/033</t>
  </si>
  <si>
    <t>Trained in NOP and EAP for facility?</t>
  </si>
  <si>
    <t>C3/034</t>
  </si>
  <si>
    <t>Training in disability awareness for exercise?</t>
  </si>
  <si>
    <t>Group Coaches:</t>
  </si>
  <si>
    <t>C3/035</t>
  </si>
  <si>
    <t>Are coaches instructing groups especially U16’s appropriately qualified?</t>
  </si>
  <si>
    <t>C3/036</t>
  </si>
  <si>
    <t>Is there an access policy for U16’s?</t>
  </si>
  <si>
    <t>C3/037</t>
  </si>
  <si>
    <t>Do they work to a maximum ratio as per NOP?</t>
  </si>
  <si>
    <t>C3/038</t>
  </si>
  <si>
    <t>Are Instructors CRB checked?</t>
  </si>
  <si>
    <t>Physical Environment</t>
  </si>
  <si>
    <t>Slips, trips, falls, impact injuries, cuts and abrasions, dehydration, overcrowding, heat exhaustion.</t>
  </si>
  <si>
    <t>Mirrors:</t>
  </si>
  <si>
    <t>C3/039</t>
  </si>
  <si>
    <t>C3/040</t>
  </si>
  <si>
    <t>Cracks?</t>
  </si>
  <si>
    <t>C3/041</t>
  </si>
  <si>
    <t>Sharp edges?</t>
  </si>
  <si>
    <t>C3/042</t>
  </si>
  <si>
    <t>Access:</t>
  </si>
  <si>
    <t>C3/043</t>
  </si>
  <si>
    <t>Is access to the facility controlled and monitored?</t>
  </si>
  <si>
    <t>C3/044</t>
  </si>
  <si>
    <t>C3/045</t>
  </si>
  <si>
    <t>C3/046</t>
  </si>
  <si>
    <t>C3/047</t>
  </si>
  <si>
    <t>Is any electrical equipment provided (i.e. fans) inspected regularly, tested as required and maintained?</t>
  </si>
  <si>
    <t>C3/048</t>
  </si>
  <si>
    <t>Are emergency exits kept clear?</t>
  </si>
  <si>
    <t>C3/049</t>
  </si>
  <si>
    <t>Are bags allowed to be brought into the facility or is there adequate storage located nearby?</t>
  </si>
  <si>
    <t>C3/050</t>
  </si>
  <si>
    <t>C4</t>
  </si>
  <si>
    <t>Trampolines</t>
  </si>
  <si>
    <t>Falls, muscular skeletal injuries through improper instruction, supervision or monitoring.</t>
  </si>
  <si>
    <t>Coach:</t>
  </si>
  <si>
    <t>C4/001</t>
  </si>
  <si>
    <t>Are all trampoline activities supervised by a qualified coach (British Gymnastics, Welsh Trampoline Association, Scottish Trampoline Association etc)?</t>
  </si>
  <si>
    <t>C4/002</t>
  </si>
  <si>
    <t>Is the coach’s membership of their qualifying body current?</t>
  </si>
  <si>
    <t>C4/003</t>
  </si>
  <si>
    <t>Is the level of coaching award held appropriate to the level being coached?</t>
  </si>
  <si>
    <t>C4/004</t>
  </si>
  <si>
    <t>C4/005</t>
  </si>
  <si>
    <t>Participant:</t>
  </si>
  <si>
    <t>C4/006</t>
  </si>
  <si>
    <t>C4/007</t>
  </si>
  <si>
    <t>C4/008</t>
  </si>
  <si>
    <t>Are they advised of suitable sports wear, need to tie hair back, keep nails short, remove jewellery?</t>
  </si>
  <si>
    <t>C4/009</t>
  </si>
  <si>
    <t>Is misbehaviour controlled?</t>
  </si>
  <si>
    <t>C4/010</t>
  </si>
  <si>
    <t>Trampoline Equipment</t>
  </si>
  <si>
    <t>C4/011</t>
  </si>
  <si>
    <t>Failure of equipment in use leading to muscular skeletal injuries, impact injuries</t>
  </si>
  <si>
    <t>Has the trampoline been serviced / inspected by an independent body within the last year?</t>
  </si>
  <si>
    <t>C4/012</t>
  </si>
  <si>
    <t>C4/013</t>
  </si>
  <si>
    <t>Bed for tears and distortion,</t>
  </si>
  <si>
    <t>C4/014</t>
  </si>
  <si>
    <t>Areas on solid beds that have worn thin,</t>
  </si>
  <si>
    <t>C4/015</t>
  </si>
  <si>
    <t>Uneven tension shown by the centre box red lines not being straight,</t>
  </si>
  <si>
    <t>C4/016</t>
  </si>
  <si>
    <t>That all springs and cables are in place with hooks pointing downwards,</t>
  </si>
  <si>
    <t>C4/017</t>
  </si>
  <si>
    <t>Tears in, loose or missing clips/fasteners on fame pads,</t>
  </si>
  <si>
    <t>C4/018</t>
  </si>
  <si>
    <t>Joints for wear with the frame level all round with no bowing visible,</t>
  </si>
  <si>
    <t>C4/019</t>
  </si>
  <si>
    <t>Chains for security and even adjustment,</t>
  </si>
  <si>
    <t>C4/020</t>
  </si>
  <si>
    <t>Leg braces inserted fully,</t>
  </si>
  <si>
    <t>C4/021</t>
  </si>
  <si>
    <t>Mats to be used on floor around trampoline for damage,</t>
  </si>
  <si>
    <t>C4/022</t>
  </si>
  <si>
    <t>If end decks/mats are used that they are securely attached to the frame.</t>
  </si>
  <si>
    <t>C4/023</t>
  </si>
  <si>
    <t>If an overhead rig is to be used:</t>
  </si>
  <si>
    <t>C4/024</t>
  </si>
  <si>
    <t>Is the trampoline positioned correctly beneath it?</t>
  </si>
  <si>
    <t>C4/025</t>
  </si>
  <si>
    <t>Has the coach visually checked the security of the ropes, attachments and condition of any bungee?</t>
  </si>
  <si>
    <t>C4/026</t>
  </si>
  <si>
    <t>Has it been inspected within the last year as per the trampoline?</t>
  </si>
  <si>
    <t>C4/027</t>
  </si>
  <si>
    <t>Does the coach, pupil and person controlling the push in mat understand their roles clearly?</t>
  </si>
  <si>
    <t>C4/028</t>
  </si>
  <si>
    <t>Is the supporter able to hold the weight and control the descent of the pupil?</t>
  </si>
  <si>
    <t>Trampoline session</t>
  </si>
  <si>
    <t>C4/029</t>
  </si>
  <si>
    <t>Is the trampoline secured from use until the coach is present?</t>
  </si>
  <si>
    <t>C4/030</t>
  </si>
  <si>
    <t>Are spotters used on all sides (end decks with crash mats may replace end spotters)?</t>
  </si>
  <si>
    <t>C4/031</t>
  </si>
  <si>
    <t>C4/032</t>
  </si>
  <si>
    <t>Is only the coach allowed to sit/stand on the frame or end decks (for coaching)?</t>
  </si>
  <si>
    <t>C4/033</t>
  </si>
  <si>
    <t>Are participants instructed not to jump/bounce from the trampoline to the floor?</t>
  </si>
  <si>
    <t>C4/034</t>
  </si>
  <si>
    <t>Are participants instructed not to go beneath the trampoline?</t>
  </si>
  <si>
    <t>C4/035</t>
  </si>
  <si>
    <t>Trampoline set up and down</t>
  </si>
  <si>
    <t>C4/036</t>
  </si>
  <si>
    <t>Lifting handling injuries including muscular skeletal, crush, trap, impact, cuts, and abrasions.</t>
  </si>
  <si>
    <t>Are trampolines stored safely and securely?</t>
  </si>
  <si>
    <t>C4/037</t>
  </si>
  <si>
    <t>Is the trampoline set up and down by trained staff?</t>
  </si>
  <si>
    <t>C4/038</t>
  </si>
  <si>
    <t>How is this training provided and to what standard?</t>
  </si>
  <si>
    <t>C4/039</t>
  </si>
  <si>
    <t>How many staff set the trampoline up and down (preferably two)?</t>
  </si>
  <si>
    <t>C4/040</t>
  </si>
  <si>
    <t>Are staff trained in correct manual handling techniques re: pushing &amp; pulling, lifting techniques?</t>
  </si>
  <si>
    <t>C4/041</t>
  </si>
  <si>
    <t>Do staff always wear shoes / trainers when undertaking this task?</t>
  </si>
  <si>
    <t>C4/042</t>
  </si>
  <si>
    <t>C6</t>
  </si>
  <si>
    <t>Gymnastics</t>
  </si>
  <si>
    <t>C6/001</t>
  </si>
  <si>
    <t>Muscular skeletal injuries through improper planning, supervision, class management</t>
  </si>
  <si>
    <t>C6/002</t>
  </si>
  <si>
    <t>C6/003</t>
  </si>
  <si>
    <t>C6/004</t>
  </si>
  <si>
    <t>C6/005</t>
  </si>
  <si>
    <t>C6/006</t>
  </si>
  <si>
    <t>C6/007</t>
  </si>
  <si>
    <t>C6/008</t>
  </si>
  <si>
    <t>Is there access to a first aid qualified person and first aid kit?</t>
  </si>
  <si>
    <t>C6/009</t>
  </si>
  <si>
    <t>C6/010</t>
  </si>
  <si>
    <t>Are participants asked about medical conditions / medication?</t>
  </si>
  <si>
    <t>C6/011</t>
  </si>
  <si>
    <t>Are they advised of suitable sports wear?</t>
  </si>
  <si>
    <t>C6/012</t>
  </si>
  <si>
    <t>Is boisterous/ disruptive behaviour controlled?</t>
  </si>
  <si>
    <t>Slips, trips, cuts, abrasions, infection, impact injuries</t>
  </si>
  <si>
    <t>C6/013</t>
  </si>
  <si>
    <t>C6/014</t>
  </si>
  <si>
    <t>C6/015</t>
  </si>
  <si>
    <t>Are any wall bars, climbing ropes, suspended beams subject to a formal inspection regime by an independent body?</t>
  </si>
  <si>
    <t>C6/016</t>
  </si>
  <si>
    <t>Are fire exit doors unobstructed and operate freely?</t>
  </si>
  <si>
    <t>C6/017</t>
  </si>
  <si>
    <t>Are escape routes free from obstruction?</t>
  </si>
  <si>
    <t>C6/018</t>
  </si>
  <si>
    <t>Are there sufficient emergency exits from the area and are these accessible (if this is an after school activity check doors are unlocked prior to the session).</t>
  </si>
  <si>
    <t>C6/019</t>
  </si>
  <si>
    <t>Can the coach / helper oversee children at all times to include the changing area and toilet trips?</t>
  </si>
  <si>
    <t>C6/020</t>
  </si>
  <si>
    <t>C6/021</t>
  </si>
  <si>
    <t>C6/022</t>
  </si>
  <si>
    <t>C6/023</t>
  </si>
  <si>
    <t>C6/024</t>
  </si>
  <si>
    <t>C6/025</t>
  </si>
  <si>
    <t>C6/026</t>
  </si>
  <si>
    <t>Are any low level windows secured, with chairs or similar kept away from the sill?</t>
  </si>
  <si>
    <t>C6/027</t>
  </si>
  <si>
    <t>Is any glazing safety glass and resistant to impact?</t>
  </si>
  <si>
    <t>C6/028</t>
  </si>
  <si>
    <t>Do electrical sockets have covers fitted?</t>
  </si>
  <si>
    <t>Gymnastics set up and down &amp; storage</t>
  </si>
  <si>
    <t>Muscular skeletal injuries, crushing, trapping, tripping, fire/burns.</t>
  </si>
  <si>
    <t>C6/029</t>
  </si>
  <si>
    <t>Are staff trained in correct manual handling techniques?</t>
  </si>
  <si>
    <t>C6/030</t>
  </si>
  <si>
    <t>Are sufficient staff available for set up and break down of equipment?</t>
  </si>
  <si>
    <t>C6/031</t>
  </si>
  <si>
    <t>Is there sufficient time allowed for changeover of equipment?</t>
  </si>
  <si>
    <t>C6/032</t>
  </si>
  <si>
    <t>If equipment has to be moved between floors (in lifts or via stairs), has this been risk assessed?</t>
  </si>
  <si>
    <t>C6/033</t>
  </si>
  <si>
    <t>If equipment has to be moved along fire exit routes, are staff aware not to leave equipment on these routes unattended?</t>
  </si>
  <si>
    <t>C6/034</t>
  </si>
  <si>
    <t>Are staff aware of the correct floor plan for each type of class?</t>
  </si>
  <si>
    <t>Storage:</t>
  </si>
  <si>
    <t>C6/035</t>
  </si>
  <si>
    <t>Is equipment stored securely and tidily?</t>
  </si>
  <si>
    <t>C6/036</t>
  </si>
  <si>
    <t>If storing foam crash mats / soft play equipment is the store:</t>
  </si>
  <si>
    <t>C6/037</t>
  </si>
  <si>
    <t>C6/038</t>
  </si>
  <si>
    <t>C6/039</t>
  </si>
  <si>
    <t>C6/040</t>
  </si>
  <si>
    <t>C6/041</t>
  </si>
  <si>
    <t>C6/042</t>
  </si>
  <si>
    <t>C6/043</t>
  </si>
  <si>
    <t>C7</t>
  </si>
  <si>
    <t>C7/001</t>
  </si>
  <si>
    <t>Instructors:</t>
  </si>
  <si>
    <t>C7/002</t>
  </si>
  <si>
    <t>Are all classes supervised by a qualified instructor?</t>
  </si>
  <si>
    <t>C7/003</t>
  </si>
  <si>
    <t>C7/004</t>
  </si>
  <si>
    <t>Is the level of coaching award held appropriate to the class level?</t>
  </si>
  <si>
    <t>C7/005</t>
  </si>
  <si>
    <t>C7/006</t>
  </si>
  <si>
    <t>C7/007</t>
  </si>
  <si>
    <t>C7/008</t>
  </si>
  <si>
    <t>C7/009</t>
  </si>
  <si>
    <t>C7/010</t>
  </si>
  <si>
    <t>Injury through failure of equipment in use, hearing damage (to instructors) and transmission of infection.</t>
  </si>
  <si>
    <t>Are all items of fitness equipment manufactured to CE/BSI Standards where appropriate?</t>
  </si>
  <si>
    <t>C7/011</t>
  </si>
  <si>
    <t>C7/012</t>
  </si>
  <si>
    <t>Is music equipment subject to an electrical pre-use visual inspection and formal inspection / test?</t>
  </si>
  <si>
    <t>C7/013</t>
  </si>
  <si>
    <t>Are excessive levels of noise used during the class? Has this been assessed with reference to exposure values and limits (this is important where instructors undertake several classes per day and may receive a high noise dose)?</t>
  </si>
  <si>
    <t>C7/014</t>
  </si>
  <si>
    <t>Are aerobics mats subject to regular cleaning and disinfection?</t>
  </si>
  <si>
    <t>Slips, trips, cuts, abrasions, infection, impact injuries, fire/burns.</t>
  </si>
  <si>
    <t>C7/015</t>
  </si>
  <si>
    <t>C7/016</t>
  </si>
  <si>
    <t>C7/017</t>
  </si>
  <si>
    <t>C7/018</t>
  </si>
  <si>
    <t>C7/019</t>
  </si>
  <si>
    <t>C7/020</t>
  </si>
  <si>
    <t>Muscular skeletal injuries, crushing, trapping, tripping.</t>
  </si>
  <si>
    <t>C7/021</t>
  </si>
  <si>
    <t>C7/022</t>
  </si>
  <si>
    <t>Are sufficient staff available for set up and down of equipment?</t>
  </si>
  <si>
    <t>C7/023</t>
  </si>
  <si>
    <t>Is sufficient time allowed for changeovers?</t>
  </si>
  <si>
    <t>C7/024</t>
  </si>
  <si>
    <t>C7/025</t>
  </si>
  <si>
    <t>C7/026</t>
  </si>
  <si>
    <t>C8</t>
  </si>
  <si>
    <t>Health Facilities</t>
  </si>
  <si>
    <t>Sunbeds</t>
  </si>
  <si>
    <t>Burns, skin cancer, transmission of infection, eye damage, cuts and abrasions.</t>
  </si>
  <si>
    <t>C8/001</t>
  </si>
  <si>
    <t>Pre-use screening questionnaire?</t>
  </si>
  <si>
    <t>C8/002</t>
  </si>
  <si>
    <t>User induction on bathing ritual and exposure time?</t>
  </si>
  <si>
    <t>C8/003</t>
  </si>
  <si>
    <t>C8/004</t>
  </si>
  <si>
    <t>Control over the number of sessions?</t>
  </si>
  <si>
    <t>C8/005</t>
  </si>
  <si>
    <t>Control on frequency of sessions?</t>
  </si>
  <si>
    <t>C8/006</t>
  </si>
  <si>
    <t>Records of induction and use?</t>
  </si>
  <si>
    <t>C8/007</t>
  </si>
  <si>
    <t>Rules of use displayed?</t>
  </si>
  <si>
    <t>C8/008</t>
  </si>
  <si>
    <t>C8/009</t>
  </si>
  <si>
    <t>Tan accelerators prohibited?</t>
  </si>
  <si>
    <t>C8/010</t>
  </si>
  <si>
    <t>Are exposure times based on the maximum output of the tubes?</t>
  </si>
  <si>
    <t>C8/011</t>
  </si>
  <si>
    <t>C8/012</t>
  </si>
  <si>
    <t>Education as to use of eye protection?</t>
  </si>
  <si>
    <t>C8/013</t>
  </si>
  <si>
    <t>If provided, sanitised between users?</t>
  </si>
  <si>
    <t>C8/014</t>
  </si>
  <si>
    <t>Users inducted in use?</t>
  </si>
  <si>
    <t>C8/015</t>
  </si>
  <si>
    <t>Emergency call alarm?</t>
  </si>
  <si>
    <t>C8/016</t>
  </si>
  <si>
    <t>Fans operational on bed?</t>
  </si>
  <si>
    <t>Maintenance:</t>
  </si>
  <si>
    <t>Is the bed checked for;</t>
  </si>
  <si>
    <t>C8/017</t>
  </si>
  <si>
    <t>Electrical safety?</t>
  </si>
  <si>
    <t>C8/018</t>
  </si>
  <si>
    <t>Age of tubes?</t>
  </si>
  <si>
    <t>C8/019</t>
  </si>
  <si>
    <t>Staffing:</t>
  </si>
  <si>
    <t>C8/020</t>
  </si>
  <si>
    <t>Are all staff working in the area over 18 years of age?</t>
  </si>
  <si>
    <t>C8/021</t>
  </si>
  <si>
    <t>Staff clean beds regularly?</t>
  </si>
  <si>
    <t>C8/022</t>
  </si>
  <si>
    <t>Users encouraged to clean beds after use?</t>
  </si>
  <si>
    <t>C8/023</t>
  </si>
  <si>
    <t>Materials provided to do this?</t>
  </si>
  <si>
    <t>C8/024</t>
  </si>
  <si>
    <t>Condition of head rests?</t>
  </si>
  <si>
    <t>Sauna/Steam</t>
  </si>
  <si>
    <t>Sauna/steam</t>
  </si>
  <si>
    <t>Heat exhaustion, dehydration, heart attack, breathing difficulties, burns/scalds, cuts abrasions and slips/trips</t>
  </si>
  <si>
    <t>C8/025</t>
  </si>
  <si>
    <t>User guidance displayed / given?</t>
  </si>
  <si>
    <t>C8/026</t>
  </si>
  <si>
    <t>Control of junior use?</t>
  </si>
  <si>
    <t>C8/027</t>
  </si>
  <si>
    <t>Clock /timer visible to users?</t>
  </si>
  <si>
    <t>C8/028</t>
  </si>
  <si>
    <t>C8/029</t>
  </si>
  <si>
    <t>Drinking water available in area?</t>
  </si>
  <si>
    <t>C8/030</t>
  </si>
  <si>
    <t>Reasonably sited to prevent contact?</t>
  </si>
  <si>
    <t>C8/031</t>
  </si>
  <si>
    <t>Condition of any barriers/guards?</t>
  </si>
  <si>
    <t>C8/032</t>
  </si>
  <si>
    <t>C8/033</t>
  </si>
  <si>
    <t>C8/034</t>
  </si>
  <si>
    <t>Sauna bench seating in good condition with no exposed nails?</t>
  </si>
  <si>
    <t>C8/035</t>
  </si>
  <si>
    <t>Any accessible controls checked for electrical safety?</t>
  </si>
  <si>
    <t>C8/036</t>
  </si>
  <si>
    <t>Light and housing intact and working?</t>
  </si>
  <si>
    <t>C8/037</t>
  </si>
  <si>
    <t>Door and handle in good repair?</t>
  </si>
  <si>
    <t>C8/038</t>
  </si>
  <si>
    <t>Ventilation working in sauna/steam area?</t>
  </si>
  <si>
    <t>C8/039</t>
  </si>
  <si>
    <t>Hygiene:</t>
  </si>
  <si>
    <t>C8/040</t>
  </si>
  <si>
    <t>Cleaning programme in place for seating, floor and walls against which users may lean?</t>
  </si>
  <si>
    <t>C8/041</t>
  </si>
  <si>
    <t>Shaving prohibited?</t>
  </si>
  <si>
    <t>C8/042</t>
  </si>
  <si>
    <t>Shower facility provided in vicinity?</t>
  </si>
  <si>
    <t>C8/043</t>
  </si>
  <si>
    <t>Proactive monitoring / patrolling?</t>
  </si>
  <si>
    <t>C8/044</t>
  </si>
  <si>
    <t>Use is programmed?</t>
  </si>
  <si>
    <t>Spa Pools</t>
  </si>
  <si>
    <t>Contagious diseases, drowning, allergic reaction, cuts/abrasions and slips/trips.</t>
  </si>
  <si>
    <t>C8/045</t>
  </si>
  <si>
    <t>C8/046</t>
  </si>
  <si>
    <t>C8/047</t>
  </si>
  <si>
    <t>Monthly bacteriological sampling by external body?</t>
  </si>
  <si>
    <t>C8/048</t>
  </si>
  <si>
    <t>C8/049</t>
  </si>
  <si>
    <t>Specified water treatment chemical parameters and procedure for closure?</t>
  </si>
  <si>
    <t>C8/050</t>
  </si>
  <si>
    <t>C8/051</t>
  </si>
  <si>
    <t>Regular backwashing of sand filters?</t>
  </si>
  <si>
    <t>C8/052</t>
  </si>
  <si>
    <t>C8/053</t>
  </si>
  <si>
    <t>Planned preventative maintenance of water treatment plant?</t>
  </si>
  <si>
    <t>Prolonged immersion:</t>
  </si>
  <si>
    <t>C8/054</t>
  </si>
  <si>
    <t>C8/055</t>
  </si>
  <si>
    <t>C8/056</t>
  </si>
  <si>
    <t>Adverse reactions to heat &amp; water chemicals:</t>
  </si>
  <si>
    <t>C8/057</t>
  </si>
  <si>
    <t>Rules of use displayed with contraindications to use?</t>
  </si>
  <si>
    <t>C8/058</t>
  </si>
  <si>
    <t>Used by those with contraindications?</t>
  </si>
  <si>
    <t>C8/059</t>
  </si>
  <si>
    <t>Prolonged immersion or excessive usage?</t>
  </si>
  <si>
    <t>C8/060</t>
  </si>
  <si>
    <t>User information on effects of prolonged immersion?</t>
  </si>
  <si>
    <t>C8/061</t>
  </si>
  <si>
    <t>C8/062</t>
  </si>
  <si>
    <t>C8/063</t>
  </si>
  <si>
    <t>C8/064</t>
  </si>
  <si>
    <t>Pre-opening water temperature checks?</t>
  </si>
  <si>
    <t>C8/065</t>
  </si>
  <si>
    <t>Checks throughout the day?</t>
  </si>
  <si>
    <t>C8/066</t>
  </si>
  <si>
    <t>Drowning:</t>
  </si>
  <si>
    <t>C8/067</t>
  </si>
  <si>
    <t>Policy on prohibition of use under the influence of alcohol / drugs?</t>
  </si>
  <si>
    <t>C8/068</t>
  </si>
  <si>
    <t>C8/069</t>
  </si>
  <si>
    <t>Lone bathers – awareness of and monitoring / patrolling.</t>
  </si>
  <si>
    <t>Traps:</t>
  </si>
  <si>
    <t>C8/070</t>
  </si>
  <si>
    <t>Incorrectly designed / installed outlets?</t>
  </si>
  <si>
    <t>C8/071</t>
  </si>
  <si>
    <t>Damaged outlets?</t>
  </si>
  <si>
    <t>C8/072</t>
  </si>
  <si>
    <t>C8/073</t>
  </si>
  <si>
    <t>Daily pre-use inspection of spa?</t>
  </si>
  <si>
    <t>C8/074</t>
  </si>
  <si>
    <t>Written NOP for spa with training of staff?</t>
  </si>
  <si>
    <t>C8/075</t>
  </si>
  <si>
    <t>C8/076</t>
  </si>
  <si>
    <t>Adherence to water treatment guidance and cleaning/disinfection of plant.</t>
  </si>
  <si>
    <t>Slips:</t>
  </si>
  <si>
    <t>C8/077</t>
  </si>
  <si>
    <t>All floor surfaces slip resistant?</t>
  </si>
  <si>
    <t>C8/078</t>
  </si>
  <si>
    <t>Floor surfaces regularly and effectively cleaned to remove body fat deposits?</t>
  </si>
  <si>
    <t>Thermal shock leading to heart attack, transmission of infection, contagious diseases, slips/trips.</t>
  </si>
  <si>
    <t>Thermal shock:</t>
  </si>
  <si>
    <t>C8/079</t>
  </si>
  <si>
    <t>Advisory signage?</t>
  </si>
  <si>
    <t>C8/080</t>
  </si>
  <si>
    <t>Display of temperature and depth?</t>
  </si>
  <si>
    <t>C8/081</t>
  </si>
  <si>
    <t>Included in user induction / guidance?</t>
  </si>
  <si>
    <t>Contamination of water:</t>
  </si>
  <si>
    <t>C8/082</t>
  </si>
  <si>
    <t>Disinfection system?</t>
  </si>
  <si>
    <t>C8/083</t>
  </si>
  <si>
    <t>Water test regime?</t>
  </si>
  <si>
    <t>C8/084</t>
  </si>
  <si>
    <t xml:space="preserve">Slips, trips, cuts, abrasions, infection, impact injuries, fire/burns electrocution. </t>
  </si>
  <si>
    <t>Electricity:</t>
  </si>
  <si>
    <t>C8/085</t>
  </si>
  <si>
    <t>C8/086</t>
  </si>
  <si>
    <t>Inspection regime for sockets?</t>
  </si>
  <si>
    <t>C8/087</t>
  </si>
  <si>
    <t>C8/088</t>
  </si>
  <si>
    <t>Appliances to be used in these areas must be electrically suitable and maintained.</t>
  </si>
  <si>
    <t>C8/089</t>
  </si>
  <si>
    <t>Mains electricity extension leads not to be used in wet areas.</t>
  </si>
  <si>
    <t>Emergencies:</t>
  </si>
  <si>
    <t>C8/090</t>
  </si>
  <si>
    <t>Clearly signed emergency exits.</t>
  </si>
  <si>
    <t>C8/091</t>
  </si>
  <si>
    <t>Provision of emergency lighting.</t>
  </si>
  <si>
    <t>C8/092</t>
  </si>
  <si>
    <t>Area to be checked in the event of a power failure?</t>
  </si>
  <si>
    <t>C8/093</t>
  </si>
  <si>
    <t>Adequate escape routes?</t>
  </si>
  <si>
    <t>C8/094</t>
  </si>
  <si>
    <t>Maintenance of fire doors and push bars in a corrosive environment?</t>
  </si>
  <si>
    <t>C8/095</t>
  </si>
  <si>
    <t>Panic alarm installed in area to summon aid?</t>
  </si>
  <si>
    <r>
      <t>Floors, walls, ceiling and lighting:</t>
    </r>
    <r>
      <rPr>
        <sz val="11"/>
        <color indexed="8"/>
        <rFont val="Arial"/>
        <family val="2"/>
      </rPr>
      <t xml:space="preserve"> </t>
    </r>
  </si>
  <si>
    <t>C8/096</t>
  </si>
  <si>
    <t>Suitable to environment and maintained?</t>
  </si>
  <si>
    <t>C9</t>
  </si>
  <si>
    <t>Booths</t>
  </si>
  <si>
    <t>C9/001</t>
  </si>
  <si>
    <t>Cylinder explosion, inhalation of tanning agent, slips/trips</t>
  </si>
  <si>
    <t xml:space="preserve">The Pressure Systems Safety Regulations 2000 (PSSR). Is there a written scheme of examination by a competent person? </t>
  </si>
  <si>
    <t>C9/002</t>
  </si>
  <si>
    <t>Have operators received instruction and training in safe operating techniques including operating limits and action to take in an emergency?</t>
  </si>
  <si>
    <t>C9/003</t>
  </si>
  <si>
    <t>Does the pressure system have protective safety devices such as pressure relief valves?</t>
  </si>
  <si>
    <t>C9/004</t>
  </si>
  <si>
    <t>Does the ventilation system work efficiently to prevent the inhalation of the tanning agent? This should be confirmed by a schedule of planned preventative maintenance.</t>
  </si>
  <si>
    <t>C9/005</t>
  </si>
  <si>
    <t>Is the floor of the booth anti-slip due to the collection of the tanning agent by the downward ventilation system?</t>
  </si>
  <si>
    <t>C9/006</t>
  </si>
  <si>
    <t>Does the booth operate from a mains 230V supply? As users are undressed, damp and without substantial footwear this places them at increased risk of electric shock should there be a fault in the equipment. Additionally, staff need to access the operational parts of the booth to top up tanning agent etc. and are also at risk. Does the planned preventative maintenance include inspection and tests of electrical safety?</t>
  </si>
  <si>
    <t>C9/007</t>
  </si>
  <si>
    <t>As booths incorporate automatic wash systems, store water at room temperature and produce a sprayed mist, an assessment for legionella bacteria is required. Controls might include high throughput, low water volume and planned preventative maintenance but these should be assessed on a site specific basis.</t>
  </si>
  <si>
    <t>C9/008</t>
  </si>
  <si>
    <t>C9/009</t>
  </si>
  <si>
    <t>Allergic reaction, chemical injury</t>
  </si>
  <si>
    <t>Has a COSHH assessment been conducted for the tanning agent and application process? Does the assessment cover the tanning process and also storage requirements of the bulk agent and information on flammability?</t>
  </si>
  <si>
    <t>C9/010</t>
  </si>
  <si>
    <t>Some ingredients have been found to contain nut products which can trigger allergies. Do potential users undertake a patch test at least 24 hours prior to the treatment?</t>
  </si>
  <si>
    <t>C9/011</t>
  </si>
  <si>
    <t>Are users inducted on the safe bathing ritual and records kept?</t>
  </si>
  <si>
    <t>C9/012</t>
  </si>
  <si>
    <t>Are those with respiratory complaints such as asthma advised to seek medical advice before use?</t>
  </si>
  <si>
    <t>C9/013</t>
  </si>
  <si>
    <t>C9/014</t>
  </si>
  <si>
    <t>C9/015</t>
  </si>
  <si>
    <t>C9/016</t>
  </si>
  <si>
    <t>C9/017</t>
  </si>
  <si>
    <t>C9/018</t>
  </si>
  <si>
    <t>C9/019</t>
  </si>
  <si>
    <t>Are deliveries of bulk agent subject to a manual handling assessment?</t>
  </si>
  <si>
    <t>Shaving or waxing on the day of treatment can cause skin irritation which may be enhanced by the tanning agent. Are users advised accordingly?</t>
  </si>
  <si>
    <t>C12</t>
  </si>
  <si>
    <t>Bowls hall</t>
  </si>
  <si>
    <t>slips, trips, employee manual handling, electrocution, fire/burns</t>
  </si>
  <si>
    <t>Surface:</t>
  </si>
  <si>
    <t>C12/001</t>
  </si>
  <si>
    <t>Poorly maintained playing surface.</t>
  </si>
  <si>
    <t>C12/002</t>
  </si>
  <si>
    <t>Condition of surrounds.</t>
  </si>
  <si>
    <t>C12/003</t>
  </si>
  <si>
    <t>C12/004</t>
  </si>
  <si>
    <t>Manual handling of woods by reception staff.</t>
  </si>
  <si>
    <t>C12/005</t>
  </si>
  <si>
    <t>Storage location of woods.</t>
  </si>
  <si>
    <t>See electricity section</t>
  </si>
  <si>
    <t>C12/006</t>
  </si>
  <si>
    <t>C12/007</t>
  </si>
  <si>
    <t>Lighting units adequate, maintained and system of work for replacement of bulbs / tubes.</t>
  </si>
  <si>
    <t>C12/008</t>
  </si>
  <si>
    <t>Faulty seating / equipment?</t>
  </si>
  <si>
    <t>C12/009</t>
  </si>
  <si>
    <t>Inspection regime in place.</t>
  </si>
  <si>
    <t>Emergency Exits:</t>
  </si>
  <si>
    <t>C12/010</t>
  </si>
  <si>
    <t>Exits unobstructed by chairs etc.</t>
  </si>
  <si>
    <t>C12/011</t>
  </si>
  <si>
    <t>Exits clearly signed.</t>
  </si>
  <si>
    <t>C12/012</t>
  </si>
  <si>
    <t>Doors and push bars in good condition.</t>
  </si>
  <si>
    <t>C12/013</t>
  </si>
  <si>
    <t>Exits checked and operated before use of area.</t>
  </si>
  <si>
    <t>C12/014</t>
  </si>
  <si>
    <t>Further information in Fire section.</t>
  </si>
  <si>
    <t>Behaviour:</t>
  </si>
  <si>
    <t>C12/015</t>
  </si>
  <si>
    <t>Disregard of smoking rules.</t>
  </si>
  <si>
    <t>C12/016</t>
  </si>
  <si>
    <t>Area monitored incl. toilets and outside of fire exits.</t>
  </si>
  <si>
    <t>C13</t>
  </si>
  <si>
    <t>Climbing Walls</t>
  </si>
  <si>
    <t>Fall from height, impact injuries, slips, trips</t>
  </si>
  <si>
    <t>Structure:</t>
  </si>
  <si>
    <t>C13/001</t>
  </si>
  <si>
    <t>C13/002</t>
  </si>
  <si>
    <t>C13/003</t>
  </si>
  <si>
    <t>Is the rear of the wall accessed by staff? (if enclosed, this could be a confined space and subject to provision for rescue)</t>
  </si>
  <si>
    <t>C13/004</t>
  </si>
  <si>
    <t>Equipment:</t>
  </si>
  <si>
    <t>Subject to;</t>
  </si>
  <si>
    <t>C13/005</t>
  </si>
  <si>
    <t>C13/006</t>
  </si>
  <si>
    <t>Weekly formal visual / tactile inspection (ropes)?</t>
  </si>
  <si>
    <t>C13/007</t>
  </si>
  <si>
    <t>Monthly formal visual inspection (harnesses, helmets, karabiners, belay devices)?</t>
  </si>
  <si>
    <t>C13/008</t>
  </si>
  <si>
    <t>The unit has been mounted/suspended from the wall structure by a competent person (this is likely the wall manufacturer or similar)?</t>
  </si>
  <si>
    <t>C13/009</t>
  </si>
  <si>
    <t>Can a history of usage be defined and is this linked to a service programme for maintenance and replacement of parts that wear through use?</t>
  </si>
  <si>
    <t>C13/010</t>
  </si>
  <si>
    <t>Does the cable/webbing contact the wall and if so, is this damaging the wall or cable?</t>
  </si>
  <si>
    <t>C13/011</t>
  </si>
  <si>
    <t>Do they have safe operation parameters in relation to body weight? Is usage instruction displayed or given?</t>
  </si>
  <si>
    <t>C13/012</t>
  </si>
  <si>
    <t>C13/013</t>
  </si>
  <si>
    <t>C13/014</t>
  </si>
  <si>
    <t>Six monthly checks (panels, holds, top rope anchor points, lead climb quick draws, other bolts/hangers)</t>
  </si>
  <si>
    <t>C13/015</t>
  </si>
  <si>
    <t>C13/016</t>
  </si>
  <si>
    <t>C13/017</t>
  </si>
  <si>
    <t>Is there a cleaning regime to remove deposits of chalk dust on surfaces?</t>
  </si>
  <si>
    <t>C13/018</t>
  </si>
  <si>
    <t>Is loose chalk prohibited and chalk balls encouraged?</t>
  </si>
  <si>
    <t>C13/019</t>
  </si>
  <si>
    <t>C13/020</t>
  </si>
  <si>
    <t>If there is an extractor system, are filters cleaned as per manufacturers advice &amp; need?</t>
  </si>
  <si>
    <t>C13/021</t>
  </si>
  <si>
    <t>Are there facilities for climbers to store personal belongings away from the base of walls / immediate climbing areas?</t>
  </si>
  <si>
    <t>C13/022</t>
  </si>
  <si>
    <t>Is storage of bags at the base of the wall discouraged by regular patrols, signage or a visible floor marking</t>
  </si>
  <si>
    <t>C13/023</t>
  </si>
  <si>
    <t>Are all exits clearly signed and visible within the facility?</t>
  </si>
  <si>
    <t>C13/024</t>
  </si>
  <si>
    <t>Are they unobstructed?</t>
  </si>
  <si>
    <t>C13/025</t>
  </si>
  <si>
    <t>Are they inspected and maintained?</t>
  </si>
  <si>
    <t>Lighting:</t>
  </si>
  <si>
    <t>C13/026</t>
  </si>
  <si>
    <t>Is lighting adequate for the activity?</t>
  </si>
  <si>
    <t>C13/027</t>
  </si>
  <si>
    <t>Are lighting units out of reach of climbers and a reasonable distance from ropes?</t>
  </si>
  <si>
    <t>C13/028</t>
  </si>
  <si>
    <t>C13/029</t>
  </si>
  <si>
    <t>Is there sufficient emergency lighting within the climbing area(s) to allow safe evacuation of the wall and adjacent areas?</t>
  </si>
  <si>
    <t>fall from height, impact injuries, slips, trips.</t>
  </si>
  <si>
    <t>C13/030</t>
  </si>
  <si>
    <t>C13/031</t>
  </si>
  <si>
    <t>Has the most appropriate method of access been adopted? What is this and how has this method been arrived at?</t>
  </si>
  <si>
    <t>C13/032</t>
  </si>
  <si>
    <t>Is there a written safe system of work?</t>
  </si>
  <si>
    <t>C13/033</t>
  </si>
  <si>
    <t>C13/034</t>
  </si>
  <si>
    <t>Are moves up to and including clipping of the first quickdraw relatively easy in relation to the grade of the route?</t>
  </si>
  <si>
    <t>C13/035</t>
  </si>
  <si>
    <t>Are route setters competent and experienced to set good quality consistent graded routes?</t>
  </si>
  <si>
    <t>C13/036</t>
  </si>
  <si>
    <t>Are routes trialled prior to opening to general use?</t>
  </si>
  <si>
    <t>C13/037</t>
  </si>
  <si>
    <t>Are all tools and loose holds securely carried when working at height?</t>
  </si>
  <si>
    <t>C13/038</t>
  </si>
  <si>
    <t>Is the area beneath and around the route setter cordoned off?</t>
  </si>
  <si>
    <t>C13/039</t>
  </si>
  <si>
    <t>Is all access equipment reserved solely for this purpose and stored separately from other climbing equipment?</t>
  </si>
  <si>
    <t>C13/040</t>
  </si>
  <si>
    <t>fall from height, impact injuries, slips, trips</t>
  </si>
  <si>
    <t>C13/041</t>
  </si>
  <si>
    <t>Is there a registration scheme for adults wishing to climb?</t>
  </si>
  <si>
    <t>C13/043</t>
  </si>
  <si>
    <t>C13/044</t>
  </si>
  <si>
    <t>Is the BMC participation statement displayed and/or included on registration forms?</t>
  </si>
  <si>
    <t>C13/045</t>
  </si>
  <si>
    <t>C13/046</t>
  </si>
  <si>
    <t>C13/047</t>
  </si>
  <si>
    <t>C13/048</t>
  </si>
  <si>
    <t>C13/049</t>
  </si>
  <si>
    <t>Instruction:</t>
  </si>
  <si>
    <t>C13/050</t>
  </si>
  <si>
    <t>C13/051</t>
  </si>
  <si>
    <t>C13/052</t>
  </si>
  <si>
    <t>What is the minimum qualification for the teaching of lead climbing to groups?</t>
  </si>
  <si>
    <t>C13/053</t>
  </si>
  <si>
    <t>C13/054</t>
  </si>
  <si>
    <t>Loose holds:</t>
  </si>
  <si>
    <t>C13/055</t>
  </si>
  <si>
    <t>Are climbers encouraged to report problems and loose holds?</t>
  </si>
  <si>
    <t>C13/056</t>
  </si>
  <si>
    <t>Is this policy advertised?</t>
  </si>
  <si>
    <t xml:space="preserve">Capacity: </t>
  </si>
  <si>
    <t>C13/057</t>
  </si>
  <si>
    <t>C13/058</t>
  </si>
  <si>
    <t>How is this monitored and enforced?</t>
  </si>
  <si>
    <t>Supervision:</t>
  </si>
  <si>
    <t>Defect reporting procedure?</t>
  </si>
  <si>
    <t>C15</t>
  </si>
  <si>
    <t xml:space="preserve">Falls, impact injuries, collision injuries, suffocation and contagious diseases. </t>
  </si>
  <si>
    <t>C15/001</t>
  </si>
  <si>
    <t>Design suitable for user groups?</t>
  </si>
  <si>
    <t>C15/002</t>
  </si>
  <si>
    <t>C15/003</t>
  </si>
  <si>
    <t>Written NOP?</t>
  </si>
  <si>
    <t>C15/004</t>
  </si>
  <si>
    <t>Staff trained in set up procedures?</t>
  </si>
  <si>
    <t>C15/005</t>
  </si>
  <si>
    <t>Is equipment suitable for age/type of users?</t>
  </si>
  <si>
    <t>C15/006</t>
  </si>
  <si>
    <t>Is equipment in good condition?</t>
  </si>
  <si>
    <t>C15/007</t>
  </si>
  <si>
    <t>Equipment inspected pre-use?</t>
  </si>
  <si>
    <t>C15/008</t>
  </si>
  <si>
    <t>C15/009</t>
  </si>
  <si>
    <t>C15/010</t>
  </si>
  <si>
    <t xml:space="preserve">Adequate depth of balls in pond (450mm – 600mm for juniors, 350mm – 450mm for toddlers or as per manufacturers instructions)? </t>
  </si>
  <si>
    <t>C15/011</t>
  </si>
  <si>
    <t>C15/012</t>
  </si>
  <si>
    <t>Facility access doors fitted with finger guards?</t>
  </si>
  <si>
    <t>C15/013</t>
  </si>
  <si>
    <t>C15/014</t>
  </si>
  <si>
    <t>See electricity section.</t>
  </si>
  <si>
    <t>C15/015</t>
  </si>
  <si>
    <t>Cleaning regime in place.</t>
  </si>
  <si>
    <t>C15/016</t>
  </si>
  <si>
    <t>Ball ponds periodically emptied and balls cleaned / sanitised as required.</t>
  </si>
  <si>
    <t>Fire Risk Assessment completed including;</t>
  </si>
  <si>
    <t>C15/017</t>
  </si>
  <si>
    <t>C15/018</t>
  </si>
  <si>
    <t>C15/019</t>
  </si>
  <si>
    <t>C15/020</t>
  </si>
  <si>
    <t>Sources of ignition identified and removed / guarded?</t>
  </si>
  <si>
    <t>C15/021</t>
  </si>
  <si>
    <t>Recommended two escape routes out of adventure play equipment?</t>
  </si>
  <si>
    <t>C15/022</t>
  </si>
  <si>
    <t>Fire extinguishers located in area (recommended AFFF type)?</t>
  </si>
  <si>
    <t>C15/023</t>
  </si>
  <si>
    <t>Adequate emergency lighting?</t>
  </si>
  <si>
    <t>C15/024</t>
  </si>
  <si>
    <t>Emergency equipment to cut through equipment where indicated by risk assessment?</t>
  </si>
  <si>
    <t>C15/025</t>
  </si>
  <si>
    <t>Fire procedure displayed?</t>
  </si>
  <si>
    <t>C15/026</t>
  </si>
  <si>
    <t>Audible / visible alarm?</t>
  </si>
  <si>
    <t>C15/027</t>
  </si>
  <si>
    <t>Staff trained in evacuation?</t>
  </si>
  <si>
    <t>C15/028</t>
  </si>
  <si>
    <t>Clearly visible exit signage (illuminated)?</t>
  </si>
  <si>
    <t>C15/029</t>
  </si>
  <si>
    <t>Recommended two escape routes out of room to a place of safety?</t>
  </si>
  <si>
    <t>C15/030</t>
  </si>
  <si>
    <t>Control of pushchairs which may block exits?</t>
  </si>
  <si>
    <t>C15/031</t>
  </si>
  <si>
    <t>Exit doors in good condition, checked daily?</t>
  </si>
  <si>
    <t>C15/032</t>
  </si>
  <si>
    <t>Assessment of provision made and arrangements in place?</t>
  </si>
  <si>
    <t>C15/033</t>
  </si>
  <si>
    <t>Accident trend analysis in place?</t>
  </si>
  <si>
    <t>C15/034</t>
  </si>
  <si>
    <t>See First Aid section.</t>
  </si>
  <si>
    <t>Operation</t>
  </si>
  <si>
    <t>Cleaning regime in place?</t>
  </si>
  <si>
    <t>C15/035</t>
  </si>
  <si>
    <t>Ball ponds periodically emptied and balls cleaned / sanitised as required?</t>
  </si>
  <si>
    <t>Capacity:</t>
  </si>
  <si>
    <t>C15/036</t>
  </si>
  <si>
    <t>Admissions control at point of entry?</t>
  </si>
  <si>
    <t>C15/037</t>
  </si>
  <si>
    <t>Maximum safe capacity limit set?</t>
  </si>
  <si>
    <t>C15/038</t>
  </si>
  <si>
    <t>Direct supervision required?</t>
  </si>
  <si>
    <t>C15/039</t>
  </si>
  <si>
    <t>Written NOP and staff trained?</t>
  </si>
  <si>
    <t>C15/040</t>
  </si>
  <si>
    <t>Ratio of users to staff?</t>
  </si>
  <si>
    <t>C15/041</t>
  </si>
  <si>
    <t>Direct supervision of specific items e.g. slides?</t>
  </si>
  <si>
    <t>C15/042</t>
  </si>
  <si>
    <t>Is some equipment parentally supervised and is this communicated to parents?</t>
  </si>
  <si>
    <t>C15/043</t>
  </si>
  <si>
    <t>C15/044</t>
  </si>
  <si>
    <t>Appropriate qualification/training?</t>
  </si>
  <si>
    <t>C15/045</t>
  </si>
  <si>
    <t>Rules of use displayed, appropriate and upheld?</t>
  </si>
  <si>
    <t>C15/046</t>
  </si>
  <si>
    <t>Monitoring of behaviour for bullying?</t>
  </si>
  <si>
    <t>C15/047</t>
  </si>
  <si>
    <t>Segregation of age groups?</t>
  </si>
  <si>
    <t>C15/048</t>
  </si>
  <si>
    <t>Supervision of private parties?</t>
  </si>
  <si>
    <t>Security:</t>
  </si>
  <si>
    <t>C15/049</t>
  </si>
  <si>
    <t>Booking procedure?</t>
  </si>
  <si>
    <t>C15/050</t>
  </si>
  <si>
    <t>Keycode door or other control as required?</t>
  </si>
  <si>
    <t>C15/051</t>
  </si>
  <si>
    <t>Can a child exit unnoticed?</t>
  </si>
  <si>
    <t>C15/052</t>
  </si>
  <si>
    <t>OFSTED registration?</t>
  </si>
  <si>
    <t>C16</t>
  </si>
  <si>
    <t>Creche</t>
  </si>
  <si>
    <t>C16/001</t>
  </si>
  <si>
    <t>Is all equipment checked by staff before use?</t>
  </si>
  <si>
    <t>C16/002</t>
  </si>
  <si>
    <t>Is there a cleaning and hygiene programme?</t>
  </si>
  <si>
    <t>C16/003</t>
  </si>
  <si>
    <t>Is new or replacement equipment obtained with a CE mark?</t>
  </si>
  <si>
    <t>C16/004</t>
  </si>
  <si>
    <t>Are there arrangements to prevent children bringing unsafe toys?</t>
  </si>
  <si>
    <r>
      <t>Electricity</t>
    </r>
    <r>
      <rPr>
        <sz val="11"/>
        <color indexed="8"/>
        <rFont val="Arial"/>
        <family val="2"/>
      </rPr>
      <t>:</t>
    </r>
  </si>
  <si>
    <t>C16/005</t>
  </si>
  <si>
    <t>C16/006</t>
  </si>
  <si>
    <t>C16/007</t>
  </si>
  <si>
    <t>Cleaning regime in place for toys, furniture, equipment and room especially floor?</t>
  </si>
  <si>
    <t>C16/008</t>
  </si>
  <si>
    <t>Is there a capacity set for the room and staffing provision?</t>
  </si>
  <si>
    <t>C16/009</t>
  </si>
  <si>
    <t>Does the size of any one group ever exceed 26?</t>
  </si>
  <si>
    <t>C16/010</t>
  </si>
  <si>
    <t>Do groups of children aged under 2 yrs ever exceed 12?</t>
  </si>
  <si>
    <t>C16/011</t>
  </si>
  <si>
    <t>Is there adequate and suitable toilet provision (sufficient for children and clean)</t>
  </si>
  <si>
    <t>C16/012</t>
  </si>
  <si>
    <t>Do staff change nappies?</t>
  </si>
  <si>
    <t>C16/013</t>
  </si>
  <si>
    <t>Are suitable hygiene arrangements in place including PPE?</t>
  </si>
  <si>
    <t>C16/014</t>
  </si>
  <si>
    <t>Are any nappy bins emptied frequently enough?</t>
  </si>
  <si>
    <t>C16/015</t>
  </si>
  <si>
    <t>Is there a policy for minimising transmission of infection?</t>
  </si>
  <si>
    <t>C16/016</t>
  </si>
  <si>
    <t>Is fresh drinking water available for children at all times?</t>
  </si>
  <si>
    <t>C16/017</t>
  </si>
  <si>
    <t>If the crèche provides food, is there control to ensure that this is in accordance to allergies / special dietary requirements of children?</t>
  </si>
  <si>
    <t>C16/018</t>
  </si>
  <si>
    <t>Is there documented information from the parent?</t>
  </si>
  <si>
    <t>Illness:</t>
  </si>
  <si>
    <t>C16/019</t>
  </si>
  <si>
    <t>Is there a policy about the exclusion of children who are ill or infectious which is discussed with parents?</t>
  </si>
  <si>
    <t>C16/020</t>
  </si>
  <si>
    <t>Is there a procedure for contacting a parent if the child becomes ill during the crèche?</t>
  </si>
  <si>
    <t>Evacuation:</t>
  </si>
  <si>
    <t>C16/021</t>
  </si>
  <si>
    <t>Are emergency drills practised involving the children?</t>
  </si>
  <si>
    <t>C16/022</t>
  </si>
  <si>
    <t>Is medical information obtained when the child first registers?</t>
  </si>
  <si>
    <t>C16/023</t>
  </si>
  <si>
    <t>Are records kept?</t>
  </si>
  <si>
    <t>C16/024</t>
  </si>
  <si>
    <t>Are access and exit doors secure?</t>
  </si>
  <si>
    <t>C16/025</t>
  </si>
  <si>
    <t>C16/026</t>
  </si>
  <si>
    <t>There is a procedure in place for identifying children and parents so that children are collected by the correct person?</t>
  </si>
  <si>
    <t>C16/027</t>
  </si>
  <si>
    <t>Are personal details in the register secured to prevent viewing by other adults (e.g. telephone numbers, ages, address etc)?</t>
  </si>
  <si>
    <t>C16/028</t>
  </si>
  <si>
    <t>Do key staff have child care qualifications (manager at least a level 3, at least half of staff a level 2 qualification in child care)?</t>
  </si>
  <si>
    <t>C16/029</t>
  </si>
  <si>
    <t>C16/030</t>
  </si>
  <si>
    <t>Is there always a minimum of two adults on duty?</t>
  </si>
  <si>
    <t>C16/031</t>
  </si>
  <si>
    <t>C16/032</t>
  </si>
  <si>
    <t>Is supervision in line with the National Standards for under 8’s Day Care ratio’s of staff to children e.g.</t>
  </si>
  <si>
    <t>C16/033</t>
  </si>
  <si>
    <t>1:3 children under 2yrs</t>
  </si>
  <si>
    <t>C16/034</t>
  </si>
  <si>
    <t>1:4 children aged 2 yrs</t>
  </si>
  <si>
    <t>C16/035</t>
  </si>
  <si>
    <t>1:8 children aged 3-7 yrs?</t>
  </si>
  <si>
    <t>C16/036</t>
  </si>
  <si>
    <t>C17</t>
  </si>
  <si>
    <t>Ice Rinks</t>
  </si>
  <si>
    <t>Muscular skeletal injuries, slips, trips, falls, collisions, cuts and abrasions, severed fingers, violence to staff</t>
  </si>
  <si>
    <t>C17/001</t>
  </si>
  <si>
    <t>Are staff trained to educate customers on behaviour? Are educational signs displayed?</t>
  </si>
  <si>
    <t>C17/002</t>
  </si>
  <si>
    <t>Sufficient trained, competent stewards on and around the ice pad.</t>
  </si>
  <si>
    <t>C17/003</t>
  </si>
  <si>
    <t>Written NOP with user removal / ejection policy.</t>
  </si>
  <si>
    <t>C17/004</t>
  </si>
  <si>
    <t>C17/005</t>
  </si>
  <si>
    <t>Training of staff in dealing with aggressive/threatening behaviour?</t>
  </si>
  <si>
    <t>C17/006</t>
  </si>
  <si>
    <t>C17/007</t>
  </si>
  <si>
    <t>Can all users grip the perimeter barrier?</t>
  </si>
  <si>
    <t>C17/008</t>
  </si>
  <si>
    <t>Is there a sensible programming policy which is communicated to users, e.g. separating family, disco and speed skating sessions?</t>
  </si>
  <si>
    <t>C17/009</t>
  </si>
  <si>
    <t>Are there sufficient maintenance and re-surfacing routines? Are cuts scheduled after heavy use, e.g. ice hockey?</t>
  </si>
  <si>
    <t>C17/010</t>
  </si>
  <si>
    <t>Is the capacity of the ice plant sufficient for the pad size and usage?</t>
  </si>
  <si>
    <t>Ceiling:</t>
  </si>
  <si>
    <t>C17/011</t>
  </si>
  <si>
    <t>Walls (barrier):</t>
  </si>
  <si>
    <t>C17/012</t>
  </si>
  <si>
    <t>Openings sufficient for access / egress from the ice?</t>
  </si>
  <si>
    <t>C17/013</t>
  </si>
  <si>
    <t>Grip available for novices?</t>
  </si>
  <si>
    <t>C17/014</t>
  </si>
  <si>
    <t>In good condition/smooth?</t>
  </si>
  <si>
    <t>C17/015</t>
  </si>
  <si>
    <t>Spectators protected from hockey pucks by netting or protective screen?</t>
  </si>
  <si>
    <t>C17/016</t>
  </si>
  <si>
    <t>Control of spectators behaviour where necessary?</t>
  </si>
  <si>
    <t>C17/017</t>
  </si>
  <si>
    <t>Plant operators trained?</t>
  </si>
  <si>
    <t>C17/018</t>
  </si>
  <si>
    <t>C17/019</t>
  </si>
  <si>
    <t>Plant maintained?</t>
  </si>
  <si>
    <t>C17/020</t>
  </si>
  <si>
    <t>Chemicals segregated?</t>
  </si>
  <si>
    <t>C17/021</t>
  </si>
  <si>
    <t>C17/022</t>
  </si>
  <si>
    <t>Access restricted / security?</t>
  </si>
  <si>
    <t>Glazing:</t>
  </si>
  <si>
    <t>C17/023</t>
  </si>
  <si>
    <t>C17/024</t>
  </si>
  <si>
    <t>Gives protection from hockey pucks where required.</t>
  </si>
  <si>
    <t>Eye injuries, slips, trips, falls, injury from use of grinding machine, hearing damage, inhalation of dust</t>
  </si>
  <si>
    <t>Floor:</t>
  </si>
  <si>
    <t>C17/025</t>
  </si>
  <si>
    <t>C17/026</t>
  </si>
  <si>
    <t>Loose matting?</t>
  </si>
  <si>
    <t>C17/027</t>
  </si>
  <si>
    <t>Worn matting?</t>
  </si>
  <si>
    <t>C17/028</t>
  </si>
  <si>
    <t>Projecting mat edges that may trip?</t>
  </si>
  <si>
    <t>C17/029</t>
  </si>
  <si>
    <t>Pooling of water?</t>
  </si>
  <si>
    <t>Walls:</t>
  </si>
  <si>
    <t>C17/030</t>
  </si>
  <si>
    <t>Shelves and storage in good condition?</t>
  </si>
  <si>
    <t>Staff trained on use of grinding machine?</t>
  </si>
  <si>
    <t>C17/031</t>
  </si>
  <si>
    <t>Ideally equipment in separate room?</t>
  </si>
  <si>
    <t>C17/032</t>
  </si>
  <si>
    <t>Machine maintained and any guards in place?</t>
  </si>
  <si>
    <t>C17/033</t>
  </si>
  <si>
    <t>Access to machine controlled?</t>
  </si>
  <si>
    <t>C17/034</t>
  </si>
  <si>
    <t>C17/035</t>
  </si>
  <si>
    <t>PPE provided, in good condition, stored properly and use enforced by management?</t>
  </si>
  <si>
    <t>C17/036</t>
  </si>
  <si>
    <t>Slips, trips, falls, electrocution</t>
  </si>
  <si>
    <t>C17/037</t>
  </si>
  <si>
    <t>Type of flooring and condition?</t>
  </si>
  <si>
    <t>C17/038</t>
  </si>
  <si>
    <t>Consideration of surface and condition?</t>
  </si>
  <si>
    <t>C17/039</t>
  </si>
  <si>
    <t>Equipment and storage?</t>
  </si>
  <si>
    <t>C17/040</t>
  </si>
  <si>
    <t>Condition?</t>
  </si>
  <si>
    <r>
      <t>Glazing</t>
    </r>
    <r>
      <rPr>
        <sz val="11"/>
        <color indexed="8"/>
        <rFont val="Arial"/>
        <family val="2"/>
      </rPr>
      <t>:</t>
    </r>
  </si>
  <si>
    <t>C17/041</t>
  </si>
  <si>
    <t>Suitability of glass?</t>
  </si>
  <si>
    <t>C17/042</t>
  </si>
  <si>
    <t>Protection from flying objects?</t>
  </si>
  <si>
    <t>C17/043</t>
  </si>
  <si>
    <t>See electrical safety section.</t>
  </si>
  <si>
    <t>C17/044</t>
  </si>
  <si>
    <t>Controls on access to area and use?</t>
  </si>
  <si>
    <t>Physical/muscular skeletal injury from the equipment, fuel explosion</t>
  </si>
  <si>
    <t>Operation:</t>
  </si>
  <si>
    <t>C17/045</t>
  </si>
  <si>
    <t>Operators trained to use?</t>
  </si>
  <si>
    <t>C17/046</t>
  </si>
  <si>
    <t>Operators issued with PPE (noise, cold, wet)?</t>
  </si>
  <si>
    <t>C17/047</t>
  </si>
  <si>
    <t>Segregation from public when operating?</t>
  </si>
  <si>
    <t>Petrol:</t>
  </si>
  <si>
    <t>C17/048</t>
  </si>
  <si>
    <t>Operators trained?</t>
  </si>
  <si>
    <t>C17/049</t>
  </si>
  <si>
    <t>Storage of fuel?</t>
  </si>
  <si>
    <t>C17/050</t>
  </si>
  <si>
    <t>General fire precautions?</t>
  </si>
  <si>
    <t>Servicing:</t>
  </si>
  <si>
    <t>C17/051</t>
  </si>
  <si>
    <t>Schedule of planned preventative maintenance in place?</t>
  </si>
  <si>
    <t>C17/052</t>
  </si>
  <si>
    <t>Are the machines maintained to manufacturers guidelines and is all maintenance recorded?</t>
  </si>
  <si>
    <t>C17/053</t>
  </si>
  <si>
    <t>Are battery operated machines charged in a well ventilated area using approved battery chargers?</t>
  </si>
  <si>
    <t>C17/054</t>
  </si>
  <si>
    <t>The Blades on ice preparation machines are razor sharp. Are all persons issued with PPE (including leather gloves) if requiring to hone or maintain the blade?</t>
  </si>
  <si>
    <t>C17/055</t>
  </si>
  <si>
    <t>Are all persons maintaining the blade had recorded training and deemed to be competent?</t>
  </si>
  <si>
    <t>C17/056</t>
  </si>
  <si>
    <t>Are all spare blades for machine stored in a suitable and secure area with the protection on the cutting edge of the blade?</t>
  </si>
  <si>
    <t>C17/057</t>
  </si>
  <si>
    <t>Staff trained in use of machine?</t>
  </si>
  <si>
    <t>C17/058</t>
  </si>
  <si>
    <t>Access to machine and operation restricted?</t>
  </si>
  <si>
    <t>C17/059</t>
  </si>
  <si>
    <t>PPE provided/hearing protection?</t>
  </si>
  <si>
    <t>C17/060</t>
  </si>
  <si>
    <t>C17/061</t>
  </si>
  <si>
    <t>Public prevented from going behind/in front of the resurfacer to and from garage?</t>
  </si>
  <si>
    <t>C17/063</t>
  </si>
  <si>
    <t>Competence of contractor?</t>
  </si>
  <si>
    <t>C17/064</t>
  </si>
  <si>
    <t>Training and competence of staff conducting maintenance works?</t>
  </si>
  <si>
    <t>C17/065</t>
  </si>
  <si>
    <t>PPE when blade changing and maintaining?</t>
  </si>
  <si>
    <t>Bottled Liquid Gas:</t>
  </si>
  <si>
    <t>C17/066</t>
  </si>
  <si>
    <t>Staff trained in use and bottle changing?</t>
  </si>
  <si>
    <t>C17/067</t>
  </si>
  <si>
    <t>Manual handling training?</t>
  </si>
  <si>
    <t>C17/068</t>
  </si>
  <si>
    <t>Storage controls?</t>
  </si>
  <si>
    <t>slips, trips, falls, impact injuries</t>
  </si>
  <si>
    <t>Floors:</t>
  </si>
  <si>
    <t>C17/069</t>
  </si>
  <si>
    <t>Type of flooring in different areas (e.g. wet and dry)?</t>
  </si>
  <si>
    <t>C17/070</t>
  </si>
  <si>
    <t>Condition of floor mats / carpet?</t>
  </si>
  <si>
    <t>C17/071</t>
  </si>
  <si>
    <t>Condition of surface?</t>
  </si>
  <si>
    <t>C17/072</t>
  </si>
  <si>
    <t>Fixed ladders?</t>
  </si>
  <si>
    <t>C17/073</t>
  </si>
  <si>
    <t>Equipment storage?</t>
  </si>
  <si>
    <t>C17/074</t>
  </si>
  <si>
    <t>C17/075</t>
  </si>
  <si>
    <t>Leaks?</t>
  </si>
  <si>
    <t>C17/076</t>
  </si>
  <si>
    <t>Trap doors?</t>
  </si>
  <si>
    <t>C17/077</t>
  </si>
  <si>
    <t>Structural integrity e.g. suspended ceilings?</t>
  </si>
  <si>
    <t>C17/078</t>
  </si>
  <si>
    <t>Any high level working?</t>
  </si>
  <si>
    <t>C17/079</t>
  </si>
  <si>
    <t>Type of fixing?</t>
  </si>
  <si>
    <t>C17/080</t>
  </si>
  <si>
    <t>Condition of fixing?</t>
  </si>
  <si>
    <t>C17/081</t>
  </si>
  <si>
    <t>Inspected?</t>
  </si>
  <si>
    <t>C17/082</t>
  </si>
  <si>
    <t>Safe working loads for lighting gantries / spot light fixings?</t>
  </si>
  <si>
    <t>C17/083</t>
  </si>
  <si>
    <t>Cleanliness of ventilation ducts?</t>
  </si>
  <si>
    <t>C17/084</t>
  </si>
  <si>
    <t>Work equipment/tools in good condition?</t>
  </si>
  <si>
    <t>C17/085</t>
  </si>
  <si>
    <t>Used by trained staff?</t>
  </si>
  <si>
    <t>Curling</t>
  </si>
  <si>
    <t>C17/086</t>
  </si>
  <si>
    <t>Curling stones weigh 20kg each. Are staff trained in lifting and handling the stones. Is there a documented procedure for their removal from storage place to rink?</t>
  </si>
  <si>
    <t>C17/087</t>
  </si>
  <si>
    <t>Do the curling stones need to be lifted and carried? If yes, Is there a procedure/training and or equipment in place to assist with this task?</t>
  </si>
  <si>
    <t>C17/088</t>
  </si>
  <si>
    <t>C17/089</t>
  </si>
  <si>
    <t>The machine required to finalise the ice preparation for curling e.g. an ice-king/ice-boss. Is this machine which is self powered operated by a trained and competent person?</t>
  </si>
  <si>
    <t>C17/090</t>
  </si>
  <si>
    <t>Is there a documented cutting pattern to be used with the machine?</t>
  </si>
  <si>
    <t>C17/091</t>
  </si>
  <si>
    <t>C17/092</t>
  </si>
  <si>
    <t>C17/093</t>
  </si>
  <si>
    <t>C17/094</t>
  </si>
  <si>
    <t>C17/095</t>
  </si>
  <si>
    <t>C17/096</t>
  </si>
  <si>
    <t>Curling hacks are the launch pad for delivering curling stones. Is there a procedure and diagram for positioning?</t>
  </si>
  <si>
    <t>C17/097</t>
  </si>
  <si>
    <t>C17/098</t>
  </si>
  <si>
    <t>If pebbling with hot water (up to 60C) is PPE issued?</t>
  </si>
  <si>
    <t>C17/099</t>
  </si>
  <si>
    <t>As pebbling is an activity where you have to walk backwards is there a procedure in place to ensure that all obstructions are removed prior to commencement of pebbling?</t>
  </si>
  <si>
    <t>C17/100</t>
  </si>
  <si>
    <t>When on ice is slip resistant footwear worn?</t>
  </si>
  <si>
    <t>C18</t>
  </si>
  <si>
    <t>Theatre</t>
  </si>
  <si>
    <t>Auditorium</t>
  </si>
  <si>
    <t>Slips, trips, falls, electrocution, fire/burns. Employees – Muscular skeletal injuries</t>
  </si>
  <si>
    <t>C18/001</t>
  </si>
  <si>
    <t>C18/002</t>
  </si>
  <si>
    <t>Routine inspection?</t>
  </si>
  <si>
    <t>C18/003</t>
  </si>
  <si>
    <t>Ceiling and lighting:</t>
  </si>
  <si>
    <t>Lighting units fitted and maintained correctly?</t>
  </si>
  <si>
    <t>Security against unauthorised interference?</t>
  </si>
  <si>
    <t>Prevention of use by unauthorised persons?</t>
  </si>
  <si>
    <t>Maintenance programme and inspection?</t>
  </si>
  <si>
    <t>Users trained in operation?</t>
  </si>
  <si>
    <t>Observe condition?</t>
  </si>
  <si>
    <t>Maintenance programme?</t>
  </si>
  <si>
    <t>Lifting and handling issues?</t>
  </si>
  <si>
    <t>Access and egress considerations?</t>
  </si>
  <si>
    <t>Barriers where necessary?</t>
  </si>
  <si>
    <t>Cable management?</t>
  </si>
  <si>
    <t>Illumination levels sufficient for the areas?</t>
  </si>
  <si>
    <t>Lights sited at exits, along escape routes and at changes of direction?</t>
  </si>
  <si>
    <t>Maintained &amp; inspected?</t>
  </si>
  <si>
    <t>Sufficient exits for numbers of people?</t>
  </si>
  <si>
    <t>Clear access on both sides of door?</t>
  </si>
  <si>
    <t>Push bars work correctly?</t>
  </si>
  <si>
    <t>Illuminated exits lights above doors?</t>
  </si>
  <si>
    <t>Door clearly signed?</t>
  </si>
  <si>
    <t>EAP covering public alarm system to be bell / sounder and flashing warning light? See emergencies and fire safety sections.</t>
  </si>
  <si>
    <t>Management and security of control equipment?</t>
  </si>
  <si>
    <t>Management and control of area during movement of floor?</t>
  </si>
  <si>
    <t>Suitability of barriers around floor well?</t>
  </si>
  <si>
    <t>Lighting units maintained and fitted with chains to bars where required?</t>
  </si>
  <si>
    <t xml:space="preserve">Walls: </t>
  </si>
  <si>
    <t>Availability of CO2 extinguisher(s)?</t>
  </si>
  <si>
    <t>Emergency exits:</t>
  </si>
  <si>
    <t>See Fire Safety section.</t>
  </si>
  <si>
    <t>Theatre Workshop/Studio</t>
  </si>
  <si>
    <t>Lighting units maintained and fitted adequately?</t>
  </si>
  <si>
    <t>Stage</t>
  </si>
  <si>
    <t>Annual Inspection certificate?</t>
  </si>
  <si>
    <t>Maintenance of equipment?</t>
  </si>
  <si>
    <t>Theatre licence?</t>
  </si>
  <si>
    <t>Lifting and handling?</t>
  </si>
  <si>
    <t>Staff training?</t>
  </si>
  <si>
    <t>Suitability of performer for “flying”?</t>
  </si>
  <si>
    <t>Performance operating procedures?</t>
  </si>
  <si>
    <t>Maintenance / inspection regime?</t>
  </si>
  <si>
    <t>Pyrotechnics:</t>
  </si>
  <si>
    <r>
      <t xml:space="preserve">Refer to </t>
    </r>
    <r>
      <rPr>
        <i/>
        <sz val="11"/>
        <color indexed="8"/>
        <rFont val="Arial"/>
        <family val="2"/>
      </rPr>
      <t>Pyrotechnics and smoke effects</t>
    </r>
    <r>
      <rPr>
        <sz val="11"/>
        <color indexed="8"/>
        <rFont val="Arial"/>
        <family val="2"/>
      </rPr>
      <t xml:space="preserve"> (code of practice) Association of British Theatre Technicians</t>
    </r>
  </si>
  <si>
    <t>Nominated person responsible during performances?</t>
  </si>
  <si>
    <t>Staff trained?</t>
  </si>
  <si>
    <t>Elevator (basement to stage):</t>
  </si>
  <si>
    <t>Scheme of maintenance?</t>
  </si>
  <si>
    <t>Security of access / operation?</t>
  </si>
  <si>
    <t>Staff training records?</t>
  </si>
  <si>
    <t>Maintenance programme.</t>
  </si>
  <si>
    <t>Arrangements for construction by qualified staff?</t>
  </si>
  <si>
    <t>Fall arrest system?</t>
  </si>
  <si>
    <t>Provision of PPE?</t>
  </si>
  <si>
    <t>Stewarding duties?</t>
  </si>
  <si>
    <t>Covered in NOP and EAP?</t>
  </si>
  <si>
    <t>Changing Rooms</t>
  </si>
  <si>
    <t>Slips, trips, falls, legionella, fire/burns/inhalation of smoke, contagious diseases</t>
  </si>
  <si>
    <t>Lighting units maintained?</t>
  </si>
  <si>
    <r>
      <t>Emergency lighting</t>
    </r>
    <r>
      <rPr>
        <sz val="11"/>
        <color indexed="8"/>
        <rFont val="Arial"/>
        <family val="2"/>
      </rPr>
      <t>:</t>
    </r>
  </si>
  <si>
    <t>Lockers:</t>
  </si>
  <si>
    <t>Condition and maintenance programme?</t>
  </si>
  <si>
    <t>Toilets / showers:</t>
  </si>
  <si>
    <t>Cleaning procedures.</t>
  </si>
  <si>
    <r>
      <t>Test Thermostatic Mixing Valves (water temp should be 41+/- 2</t>
    </r>
    <r>
      <rPr>
        <vertAlign val="superscript"/>
        <sz val="11"/>
        <color indexed="8"/>
        <rFont val="Arial"/>
        <family val="2"/>
      </rPr>
      <t>0</t>
    </r>
    <r>
      <rPr>
        <sz val="11"/>
        <color indexed="8"/>
        <rFont val="Arial"/>
        <family val="2"/>
      </rPr>
      <t>C)</t>
    </r>
  </si>
  <si>
    <t>Observe suitability and condition?</t>
  </si>
  <si>
    <t>Good standards of housekeeping?</t>
  </si>
  <si>
    <t>Cleaning/Hygiene programme?</t>
  </si>
  <si>
    <t>Routine inspection procedure?</t>
  </si>
  <si>
    <t>Consider access by articulated HGV’s, routes of reversing HGV’s, and unloading point.</t>
  </si>
  <si>
    <t>Consider location for parking of HGV’s and obstruction of normal traffic circulation.</t>
  </si>
  <si>
    <t xml:space="preserve">Is there a risk to pedestrians? </t>
  </si>
  <si>
    <t>Manual Handling:</t>
  </si>
  <si>
    <t>Is there a risk assessment for unloading / loading of stage, seating, props?</t>
  </si>
  <si>
    <t>Are there sufficient crew to undertake task in allotted time frame?</t>
  </si>
  <si>
    <t>Are crew familiar with loading pattern of HGV’s?</t>
  </si>
  <si>
    <t>Are crew trained in manual handling techniques?</t>
  </si>
  <si>
    <t>Do crew have PPE (gloves &amp; footwear)?</t>
  </si>
  <si>
    <t>Is the route for carrying material too long, have changes in level, poorly lit, awkward?</t>
  </si>
  <si>
    <t>Time of day:</t>
  </si>
  <si>
    <t>If get in / out is late at night or very early morning, will crew be sufficiently alert to undertake task safely?</t>
  </si>
  <si>
    <t>Stewards:</t>
  </si>
  <si>
    <t>Are stewards trained in fire evacuation procedures?</t>
  </si>
  <si>
    <t>Do they know the location of fire exits?</t>
  </si>
  <si>
    <t>Do they know the fire assembly point?</t>
  </si>
  <si>
    <t>Do they carry torches to highlight changes in levels?</t>
  </si>
  <si>
    <t>Is there sufficient emergency lighting incorporated into the theatre structure?</t>
  </si>
  <si>
    <t>Are these temporary escape routes marked?</t>
  </si>
  <si>
    <t>Are exits from the temporary theatre auditorium clearly signed and illuminated?</t>
  </si>
  <si>
    <t>Fire:</t>
  </si>
  <si>
    <t>Is there provision of additional fire extinguishers within the auditorium?</t>
  </si>
  <si>
    <t>Is there clear understanding between site staff and theatre staff of actions in the event of a fire alarm?</t>
  </si>
  <si>
    <t xml:space="preserve">Have the effects of smoke in the production been considered with fixed smoke detectors within the host building? </t>
  </si>
  <si>
    <t>Have the needs of disabled customers been considered in the evacuation plan and escape routes?</t>
  </si>
  <si>
    <t>Noise:</t>
  </si>
  <si>
    <t>Control of noise exposure for stewards etc?</t>
  </si>
  <si>
    <t>Beverages:</t>
  </si>
  <si>
    <t>Suitability of container / glass to event?</t>
  </si>
  <si>
    <t>Collection / disposal of empties?</t>
  </si>
  <si>
    <t>Licensing requirements?</t>
  </si>
  <si>
    <t>Customers</t>
  </si>
  <si>
    <t xml:space="preserve">Muscular skeletal injuries, electrocution, slips, trips, falls, crushing, trapping, fire/burn/inhalation of smoke, road traffic accident, violence and aggression </t>
  </si>
  <si>
    <t>Capacity control system?</t>
  </si>
  <si>
    <t>Licensing regulations?</t>
  </si>
  <si>
    <t>Crowd control barriers?</t>
  </si>
  <si>
    <t>Pre-event planning for numbers of stewards, first aid provision?</t>
  </si>
  <si>
    <t>Policy for dealing with anti-social behaviour?</t>
  </si>
  <si>
    <t>Are additional stewards (in line with local licensing requirements) provided for junior events?</t>
  </si>
  <si>
    <t>Traffic:</t>
  </si>
  <si>
    <t>Traffic management plan with good pedestrian access from car parks?</t>
  </si>
  <si>
    <t>Emergency vehicle access?</t>
  </si>
  <si>
    <t>Liaison with police if necessary?</t>
  </si>
  <si>
    <t>Subcontractor vehicle access and parking?</t>
  </si>
  <si>
    <t>Stewards to have high visibility PPE?</t>
  </si>
  <si>
    <t>Violence to staff:</t>
  </si>
  <si>
    <t>Arrangements to protect staff?</t>
  </si>
  <si>
    <t>Response/communication system in place?</t>
  </si>
  <si>
    <t>Means to summon assistance?</t>
  </si>
  <si>
    <t>Training in dealing with difficult customers?</t>
  </si>
  <si>
    <t>Intoxication:</t>
  </si>
  <si>
    <t>EAP with designated response system?</t>
  </si>
  <si>
    <t>Provision of medical staff?</t>
  </si>
  <si>
    <t>Is additional first aid cover provided to meet the needs of the event?</t>
  </si>
  <si>
    <t>C19</t>
  </si>
  <si>
    <t>C19/001</t>
  </si>
  <si>
    <t>C19/002</t>
  </si>
  <si>
    <t>C19/003</t>
  </si>
  <si>
    <t>C19/004</t>
  </si>
  <si>
    <t>C19/005</t>
  </si>
  <si>
    <t>C19/006</t>
  </si>
  <si>
    <t>C19/007</t>
  </si>
  <si>
    <t>C19/008</t>
  </si>
  <si>
    <t>C19/009</t>
  </si>
  <si>
    <t>C19/010</t>
  </si>
  <si>
    <t>C19/011</t>
  </si>
  <si>
    <t>Have all significant lifting and handling tasks been assessed and controls considered?</t>
  </si>
  <si>
    <t>C19/012</t>
  </si>
  <si>
    <t>Do the tasks involve working at height?</t>
  </si>
  <si>
    <t>C19/013</t>
  </si>
  <si>
    <t>If rigging is raised from the ground, is there a risk it can fall in an uncontrolled way?</t>
  </si>
  <si>
    <t>C19/014</t>
  </si>
  <si>
    <t>Is access to the area restricted?</t>
  </si>
  <si>
    <t>C19/015</t>
  </si>
  <si>
    <t>Are those installing cabling and making electrical connections competent / qualified electrician?</t>
  </si>
  <si>
    <t>C19/016</t>
  </si>
  <si>
    <t>Are overhead lights secure and secondary chained where necessary?</t>
  </si>
  <si>
    <t>C19/017</t>
  </si>
  <si>
    <t>Is the electricity supply from the building sufficient for the power requirements of the production?</t>
  </si>
  <si>
    <t>C19/018</t>
  </si>
  <si>
    <t>C19/019</t>
  </si>
  <si>
    <t>C19/020</t>
  </si>
  <si>
    <t>Is any cabling or connections located outside suitable for the purpose?</t>
  </si>
  <si>
    <t>C19/021</t>
  </si>
  <si>
    <t>Is the operator competent?</t>
  </si>
  <si>
    <t>C19/022</t>
  </si>
  <si>
    <t>Erected by trained staff?</t>
  </si>
  <si>
    <t>C19/023</t>
  </si>
  <si>
    <t>C19/024</t>
  </si>
  <si>
    <t>Weight placed on floor spread with boarding?</t>
  </si>
  <si>
    <t>C19/025</t>
  </si>
  <si>
    <t>Scaffolding erected by qualified staff?</t>
  </si>
  <si>
    <t>C19/026</t>
  </si>
  <si>
    <t>Stability of towers ensured?</t>
  </si>
  <si>
    <t>C19/027</t>
  </si>
  <si>
    <t>Speakers on racks or non-slip mats to prevent movement?</t>
  </si>
  <si>
    <t>C19/028</t>
  </si>
  <si>
    <t>Use of ear defenders required and if so provided?</t>
  </si>
  <si>
    <t>C19/029</t>
  </si>
  <si>
    <t>Cables managed to prevent trip hazards or fire hazards?</t>
  </si>
  <si>
    <t>C19/030</t>
  </si>
  <si>
    <t>Unauthorised access to equipment restricted?</t>
  </si>
  <si>
    <t>C19/031</t>
  </si>
  <si>
    <t>Is there provision of additional fire extinguishers if there is an extra fire risk on site?</t>
  </si>
  <si>
    <t>C19/033</t>
  </si>
  <si>
    <t>C19/034</t>
  </si>
  <si>
    <t>Are temporary floors even?</t>
  </si>
  <si>
    <t>C19/035</t>
  </si>
  <si>
    <t>Do they present trip hazards?</t>
  </si>
  <si>
    <t>C19/036</t>
  </si>
  <si>
    <t>Are any steps edged in white?</t>
  </si>
  <si>
    <t>C19/037</t>
  </si>
  <si>
    <t>C19/038</t>
  </si>
  <si>
    <t>Where walls are composed of board, is this secure and stable?</t>
  </si>
  <si>
    <t>C19/039</t>
  </si>
  <si>
    <t>Can the alarm be clearly heard above the performance?</t>
  </si>
  <si>
    <t>C19/040</t>
  </si>
  <si>
    <t>Management ability to address the audience during the performance?</t>
  </si>
  <si>
    <t>Flashing emergency lights in addition to audible alarm?</t>
  </si>
  <si>
    <t>C19/042</t>
  </si>
  <si>
    <t>C19/043</t>
  </si>
  <si>
    <t>Are the lights too close to the drapes?</t>
  </si>
  <si>
    <t>C19/044</t>
  </si>
  <si>
    <t>Is the temporary ceiling too close to the fixed building ceiling?</t>
  </si>
  <si>
    <t>C19/045</t>
  </si>
  <si>
    <t>Will it impede the function of smoke / heat detectors?</t>
  </si>
  <si>
    <t>C19/046</t>
  </si>
  <si>
    <t>Does the temporary auditorium incorporate sufficient emergency lighting?</t>
  </si>
  <si>
    <t>C19/047</t>
  </si>
  <si>
    <t>Is this tested prior to the show?</t>
  </si>
  <si>
    <t>C19/048</t>
  </si>
  <si>
    <t>Are there sufficient escape routes for the expected number of people?</t>
  </si>
  <si>
    <t>C19/049</t>
  </si>
  <si>
    <t>Is there clear access to fire exits?</t>
  </si>
  <si>
    <t>C19/050</t>
  </si>
  <si>
    <t>Are exits unobstructed both sides?</t>
  </si>
  <si>
    <t>C19/051</t>
  </si>
  <si>
    <t>Are they clearly signed and lit?</t>
  </si>
  <si>
    <t>C19/052</t>
  </si>
  <si>
    <t>Is the route from the temporary auditorium to the fixed exits in the host building signed?</t>
  </si>
  <si>
    <t>C19/053</t>
  </si>
  <si>
    <t>Are layouts approved by the fire officer?</t>
  </si>
  <si>
    <t>C19/054</t>
  </si>
  <si>
    <t>Do the numbers proposed conform with the Premises or Theatre Licence?</t>
  </si>
  <si>
    <t>C19/055</t>
  </si>
  <si>
    <t>Manual handling and lifting equipment provided?</t>
  </si>
  <si>
    <t>C19/056</t>
  </si>
  <si>
    <t>C19/057</t>
  </si>
  <si>
    <t>C19/058</t>
  </si>
  <si>
    <t>C19/059</t>
  </si>
  <si>
    <t>C19/060</t>
  </si>
  <si>
    <t>C19/061</t>
  </si>
  <si>
    <t>C19/062</t>
  </si>
  <si>
    <t>C19/063</t>
  </si>
  <si>
    <t>C19/064</t>
  </si>
  <si>
    <t>C19/065</t>
  </si>
  <si>
    <t>C19/066</t>
  </si>
  <si>
    <t>C19/067</t>
  </si>
  <si>
    <t>C19/068</t>
  </si>
  <si>
    <t>C19/069</t>
  </si>
  <si>
    <t>C19/070</t>
  </si>
  <si>
    <t>C19/071</t>
  </si>
  <si>
    <t>C19/072</t>
  </si>
  <si>
    <t>C19/073</t>
  </si>
  <si>
    <t>C19/074</t>
  </si>
  <si>
    <t>C19/075</t>
  </si>
  <si>
    <t>C19/076</t>
  </si>
  <si>
    <t>C19/077</t>
  </si>
  <si>
    <t>C19/078</t>
  </si>
  <si>
    <t>C19/079</t>
  </si>
  <si>
    <t>C19/080</t>
  </si>
  <si>
    <t>C19/081</t>
  </si>
  <si>
    <t>C19/082</t>
  </si>
  <si>
    <t>C19/083</t>
  </si>
  <si>
    <t>C19/084</t>
  </si>
  <si>
    <t>C19/085</t>
  </si>
  <si>
    <t>C19/086</t>
  </si>
  <si>
    <t>C19/087</t>
  </si>
  <si>
    <t>C19/088</t>
  </si>
  <si>
    <t>C19/089</t>
  </si>
  <si>
    <t>C19/090</t>
  </si>
  <si>
    <t>C19/091</t>
  </si>
  <si>
    <t>C19/092</t>
  </si>
  <si>
    <t>C19/093</t>
  </si>
  <si>
    <t>C19/094</t>
  </si>
  <si>
    <t>C19/095</t>
  </si>
  <si>
    <t>C19/096</t>
  </si>
  <si>
    <t>C19/097</t>
  </si>
  <si>
    <t>C19/098</t>
  </si>
  <si>
    <t>C20</t>
  </si>
  <si>
    <t>Staff Room</t>
  </si>
  <si>
    <t>C20/001</t>
  </si>
  <si>
    <t>Included in cleaning regime?</t>
  </si>
  <si>
    <t>C20/002</t>
  </si>
  <si>
    <t>Maintenance?</t>
  </si>
  <si>
    <t>C20/003</t>
  </si>
  <si>
    <t>C20/004</t>
  </si>
  <si>
    <t>Source of water fresh supply (not from storage tank), labelled as appropriate?</t>
  </si>
  <si>
    <t>See Electrical Safety section.</t>
  </si>
  <si>
    <t>C20/005</t>
  </si>
  <si>
    <t>Sockets used for personal appliances?</t>
  </si>
  <si>
    <t>C20/006</t>
  </si>
  <si>
    <t>Sockets overloaded?</t>
  </si>
  <si>
    <t>Cleanliness of food preparation areas, surfaces, washing up and wiping down cloths?</t>
  </si>
  <si>
    <t>C20/008</t>
  </si>
  <si>
    <t>C20/009</t>
  </si>
  <si>
    <t>Storage of food types and temperatures of fridges?</t>
  </si>
  <si>
    <t>C20/010</t>
  </si>
  <si>
    <t>Suitable and in good condition?</t>
  </si>
  <si>
    <t>C20/011</t>
  </si>
  <si>
    <t>C20/012</t>
  </si>
  <si>
    <t>Housekeeping?</t>
  </si>
  <si>
    <t>C20/013</t>
  </si>
  <si>
    <t>Maintenance of lockers?</t>
  </si>
  <si>
    <t>Waste / refuse:</t>
  </si>
  <si>
    <t>C20/014</t>
  </si>
  <si>
    <t>Adequate disposal?</t>
  </si>
  <si>
    <t>C20/015</t>
  </si>
  <si>
    <t>Cleaning programme?</t>
  </si>
  <si>
    <t>C20/016</t>
  </si>
  <si>
    <t>General hygiene?</t>
  </si>
  <si>
    <t>C20/017</t>
  </si>
  <si>
    <t>Staff access only?</t>
  </si>
  <si>
    <t>C20/018</t>
  </si>
  <si>
    <t>Self locking doors?</t>
  </si>
  <si>
    <t>C20/019</t>
  </si>
  <si>
    <t>Internal telephone?</t>
  </si>
  <si>
    <t>C20/020</t>
  </si>
  <si>
    <t>Ability to hear alarms?</t>
  </si>
  <si>
    <t>C21</t>
  </si>
  <si>
    <t>slips, trips, falls, headaches/eye strain/RSI from DSE, assault on staff, electrocution, injury from faulty or misused equipment</t>
  </si>
  <si>
    <t>C21/001</t>
  </si>
  <si>
    <t>C21/002</t>
  </si>
  <si>
    <t>C21/003</t>
  </si>
  <si>
    <t>Restricted access?</t>
  </si>
  <si>
    <t>C21/004</t>
  </si>
  <si>
    <t>Poor layout?</t>
  </si>
  <si>
    <t>C21/005</t>
  </si>
  <si>
    <t>C21/006</t>
  </si>
  <si>
    <t>Display Screen Equipment – see DSE section</t>
  </si>
  <si>
    <t>C21/007</t>
  </si>
  <si>
    <t>Cables – trip hazards, condition of, trapped under doors / equipment, well routed and fixed?</t>
  </si>
  <si>
    <t>C21/008</t>
  </si>
  <si>
    <t>Stationary Equipment – safe storage, condition of guillotines etc, space to operate safely?</t>
  </si>
  <si>
    <t>C21/009</t>
  </si>
  <si>
    <t>C21/010</t>
  </si>
  <si>
    <t>Photocopier:</t>
  </si>
  <si>
    <t>C21/011</t>
  </si>
  <si>
    <t>Handling / disposal arrangements for toner?</t>
  </si>
  <si>
    <t>C21/012</t>
  </si>
  <si>
    <t>Adequate ventilation of area?</t>
  </si>
  <si>
    <t>C21/013</t>
  </si>
  <si>
    <t>Maintenance regime?</t>
  </si>
  <si>
    <t>C21/014</t>
  </si>
  <si>
    <t>Power off at night?</t>
  </si>
  <si>
    <t>C21/015</t>
  </si>
  <si>
    <t>Cable management, installation error, drinks routinely placed in inappropriate places with regard to equipment?</t>
  </si>
  <si>
    <t>C21/016</t>
  </si>
  <si>
    <t>Robbery:</t>
  </si>
  <si>
    <t>C21/017</t>
  </si>
  <si>
    <t>Security procedures &amp; precautions especially when banking?</t>
  </si>
  <si>
    <t>C21/018</t>
  </si>
  <si>
    <t>Safe suitable for amounts stored?</t>
  </si>
  <si>
    <t>C21/019</t>
  </si>
  <si>
    <t>Any external windows suitable to risk?</t>
  </si>
  <si>
    <t>C21/020</t>
  </si>
  <si>
    <t>C21/021</t>
  </si>
  <si>
    <t>Clear access to exits?</t>
  </si>
  <si>
    <t>See fire safety section.</t>
  </si>
  <si>
    <t>C22</t>
  </si>
  <si>
    <t>Reception</t>
  </si>
  <si>
    <t>C22/001</t>
  </si>
  <si>
    <t>C22/002</t>
  </si>
  <si>
    <t>C22/003</t>
  </si>
  <si>
    <t>C22/004</t>
  </si>
  <si>
    <t>C22/005</t>
  </si>
  <si>
    <t>C22/006</t>
  </si>
  <si>
    <t>C22/007</t>
  </si>
  <si>
    <t>C22/008</t>
  </si>
  <si>
    <t>C22/009</t>
  </si>
  <si>
    <t>C22/010</t>
  </si>
  <si>
    <t>C22/011</t>
  </si>
  <si>
    <t>C22/012</t>
  </si>
  <si>
    <t>C22/013</t>
  </si>
  <si>
    <t>C22/014</t>
  </si>
  <si>
    <t>C22/015</t>
  </si>
  <si>
    <t>C22/016</t>
  </si>
  <si>
    <t>Access to area restricted?</t>
  </si>
  <si>
    <t>C22/017</t>
  </si>
  <si>
    <t>C22/018</t>
  </si>
  <si>
    <t>C22/019</t>
  </si>
  <si>
    <t>C22/020</t>
  </si>
  <si>
    <t>Violence &amp; Aggression:</t>
  </si>
  <si>
    <t>C22/021</t>
  </si>
  <si>
    <t>Customer ejection policy?</t>
  </si>
  <si>
    <t>C22/022</t>
  </si>
  <si>
    <t>C21/023</t>
  </si>
  <si>
    <t>Back up from other staff?</t>
  </si>
  <si>
    <t>C22/024</t>
  </si>
  <si>
    <t>Wide counters/screens?</t>
  </si>
  <si>
    <t>C24</t>
  </si>
  <si>
    <t>C24/001</t>
  </si>
  <si>
    <t>Regular disinfection and cleaning?</t>
  </si>
  <si>
    <t>C24/002</t>
  </si>
  <si>
    <t>Schedule of cleaning &amp; disinfection around showers &amp; toilets?</t>
  </si>
  <si>
    <t>C24/003</t>
  </si>
  <si>
    <t>Suitability of lights in wet area?</t>
  </si>
  <si>
    <t>C24/004</t>
  </si>
  <si>
    <t>C24/005</t>
  </si>
  <si>
    <t>C24/006</t>
  </si>
  <si>
    <t>C24/007</t>
  </si>
  <si>
    <t>C24/008</t>
  </si>
  <si>
    <t>Condition of toilet fittings, cubicles, lockers, benches – inspection regime?</t>
  </si>
  <si>
    <t>C24/009</t>
  </si>
  <si>
    <t>C24/010</t>
  </si>
  <si>
    <t>C24/011</t>
  </si>
  <si>
    <t>Sockets suitable to environment?</t>
  </si>
  <si>
    <t>C24/012</t>
  </si>
  <si>
    <t>C24/013</t>
  </si>
  <si>
    <t>Adequate provision.</t>
  </si>
  <si>
    <t>C24/014</t>
  </si>
  <si>
    <t>C24/015</t>
  </si>
  <si>
    <t>Inspected daily for damage and hygiene?</t>
  </si>
  <si>
    <t>C24/016</t>
  </si>
  <si>
    <t>Unobstructed?</t>
  </si>
  <si>
    <t>C24/017</t>
  </si>
  <si>
    <t>Operation of push bar?</t>
  </si>
  <si>
    <t>C24/018</t>
  </si>
  <si>
    <t>C24/019</t>
  </si>
  <si>
    <t>Water suitable for drinking labelled?</t>
  </si>
  <si>
    <t>C24/020</t>
  </si>
  <si>
    <t>C25</t>
  </si>
  <si>
    <t>Conduct Physical Environment Assessment as per section C0.</t>
  </si>
  <si>
    <t>Maximum numbers?</t>
  </si>
  <si>
    <t>Crowd control systems?</t>
  </si>
  <si>
    <t>Can you see your customers and colleagues?</t>
  </si>
  <si>
    <t>Do you have wide counters?</t>
  </si>
  <si>
    <t>Are mirrors/CCTV install in concealed areas?</t>
  </si>
  <si>
    <t>How do you manage customer queues?</t>
  </si>
  <si>
    <t>How do you manage customer flow/ build up of crowds?</t>
  </si>
  <si>
    <t>Are entrances/exterior areas well lit?</t>
  </si>
  <si>
    <t>What type of lighting is used?</t>
  </si>
  <si>
    <t>Emergency Action Plan (EAP)?</t>
  </si>
  <si>
    <t>C24/021</t>
  </si>
  <si>
    <t>Suitable directional signage?</t>
  </si>
  <si>
    <t>C24/022</t>
  </si>
  <si>
    <t>No smoking signage?</t>
  </si>
  <si>
    <t>What is the maximum value of cash held within the till?</t>
  </si>
  <si>
    <t>Is there means of reducing the cash in the till?</t>
  </si>
  <si>
    <t>What number of stewards are required?</t>
  </si>
  <si>
    <t>A young person is defined in Law as someone under the age of 18 years. As such a person can work within the catering industry at the age of 16 years, specific consideration is required.</t>
  </si>
  <si>
    <t>Are all radiators suitably covered to prevent children coming into contact with a hot surface?</t>
  </si>
  <si>
    <t>CCTV?</t>
  </si>
  <si>
    <t>Do you have an Employee Counselling Service?</t>
  </si>
  <si>
    <t>Drinking up time displayed?</t>
  </si>
  <si>
    <t xml:space="preserve">Licensing Laws prominently displayed? </t>
  </si>
  <si>
    <t>Types of glass used, plastic bottles, etc?</t>
  </si>
  <si>
    <t>Provision for first aid?</t>
  </si>
  <si>
    <t>ID Policy?</t>
  </si>
  <si>
    <t>Are staff aware of their responsibility in not serving customers who appear to be intoxicated?</t>
  </si>
  <si>
    <t>Sweeping of premises after the function/event to ensure there are no customers left on site?</t>
  </si>
  <si>
    <t>Condition and layout of furniture?</t>
  </si>
  <si>
    <t>Electrical cupboards locked and signs displayed?</t>
  </si>
  <si>
    <t>Electrical cupboards do not have flammable materials/equipment stored within them?</t>
  </si>
  <si>
    <t>Waste / rubbish:</t>
  </si>
  <si>
    <t>Adequate removal of waste and bottles?</t>
  </si>
  <si>
    <t>Ventilation:</t>
  </si>
  <si>
    <t>Is there suitable ventilation in the bar area, stores and function rooms</t>
  </si>
  <si>
    <t>Do staff have sufficient hand washing facilities available, with hand soap, disposable hand towels and hot water?</t>
  </si>
  <si>
    <r>
      <t xml:space="preserve">Are there suitable and sufficient toilet facilities available?   </t>
    </r>
    <r>
      <rPr>
        <b/>
        <sz val="11"/>
        <color indexed="8"/>
        <rFont val="Arial"/>
        <family val="2"/>
      </rPr>
      <t xml:space="preserve"> </t>
    </r>
  </si>
  <si>
    <t xml:space="preserve">Has manual handling been reduced as far as reasonably possible? </t>
  </si>
  <si>
    <t>Control of Substances Hazardous to Health (COSHH):</t>
  </si>
  <si>
    <t>Are all chemicals used COSHH assessed?</t>
  </si>
  <si>
    <t>Are staff trained in the use of the chemicals?</t>
  </si>
  <si>
    <t>Cellars and Stores:</t>
  </si>
  <si>
    <t>Is there a Safe System of Work (SSOW) for preventing falls into the cellar?</t>
  </si>
  <si>
    <t>Are Carbon Dioxide (CO2) bottles secured to preventing falling over?</t>
  </si>
  <si>
    <t>Have staff been trained in cleaning beer lines?</t>
  </si>
  <si>
    <t>Lifting and handling training?</t>
  </si>
  <si>
    <t>Is there a SSOW for cleaning beer lines?</t>
  </si>
  <si>
    <t>Have staff been trained in Cellarmanship?</t>
  </si>
  <si>
    <t>What is the condition of walls and floors?</t>
  </si>
  <si>
    <t>Are there pest control measures in place?</t>
  </si>
  <si>
    <t>Is there any lone or remote working?</t>
  </si>
  <si>
    <t>Sharps:</t>
  </si>
  <si>
    <t>Are staff trained in the safe disposal of sharps?</t>
  </si>
  <si>
    <t>Are staff trained in dealing with a possible needlestick injury?</t>
  </si>
  <si>
    <t xml:space="preserve">Is there a sharps bin available? </t>
  </si>
  <si>
    <t xml:space="preserve">Is there suitable and sufficient Personal Protective Equipment (PPE)? </t>
  </si>
  <si>
    <t>Have staff been trained in the procedure?</t>
  </si>
  <si>
    <t>Is there suitable and sufficient PPE?</t>
  </si>
  <si>
    <t>Food:</t>
  </si>
  <si>
    <t>Are staff trained to prepare and serve food?</t>
  </si>
  <si>
    <t>Separate assessment for food safety required?</t>
  </si>
  <si>
    <t>Circulation Areas</t>
  </si>
  <si>
    <t>Slips, trips, falls, fire/burns/inhalation of smoke, injury from equipment, electrocution, lift breakdown, violence to staff/customers, crushing/trapping</t>
  </si>
  <si>
    <t>C23</t>
  </si>
  <si>
    <t>Routes restricted by lockers?</t>
  </si>
  <si>
    <t>Suitably signed?</t>
  </si>
  <si>
    <t>Exit and emergency lights maintained?</t>
  </si>
  <si>
    <t>Push bar operational?</t>
  </si>
  <si>
    <t>Checked daily?</t>
  </si>
  <si>
    <t>Housekeeping/working order?</t>
  </si>
  <si>
    <t>Positioning?</t>
  </si>
  <si>
    <t>Stability?</t>
  </si>
  <si>
    <t>Electrically tested?</t>
  </si>
  <si>
    <t>Condition generally?</t>
  </si>
  <si>
    <t>Access by children to rear of machines or in between machines?</t>
  </si>
  <si>
    <t>Sockets undamaged by movement of equipment?</t>
  </si>
  <si>
    <t>Trailing cables during cleaning operations?</t>
  </si>
  <si>
    <r>
      <t>Misc. Equipment and Fittings</t>
    </r>
    <r>
      <rPr>
        <sz val="11"/>
        <color theme="1"/>
        <rFont val="Arial"/>
        <family val="2"/>
      </rPr>
      <t xml:space="preserve"> (railings, weighing machines etc):</t>
    </r>
  </si>
  <si>
    <t>Lifts:</t>
  </si>
  <si>
    <t>Fitted with an alarm system and tested?</t>
  </si>
  <si>
    <t>Clear signage of safe working load?</t>
  </si>
  <si>
    <t>Competent in how to manually lower lift in the event of power failure?</t>
  </si>
  <si>
    <t>Consideration of evacuation needs if lift is out of bounds in a fire?</t>
  </si>
  <si>
    <t>Arrangements to safeguard contractor &amp; public during maintenance operations (barriers, signage, rubber floor mat etc)?</t>
  </si>
  <si>
    <t>C23/001</t>
  </si>
  <si>
    <t>C23/002</t>
  </si>
  <si>
    <t>C23/003</t>
  </si>
  <si>
    <t>C23/004</t>
  </si>
  <si>
    <t>C23/005</t>
  </si>
  <si>
    <t>C23/006</t>
  </si>
  <si>
    <t>C23/007</t>
  </si>
  <si>
    <t>C23/008</t>
  </si>
  <si>
    <t>C23/009</t>
  </si>
  <si>
    <t>C23/010</t>
  </si>
  <si>
    <t>C23/011</t>
  </si>
  <si>
    <t>C23/012</t>
  </si>
  <si>
    <t>C23/013</t>
  </si>
  <si>
    <t>C23/014</t>
  </si>
  <si>
    <t>C23/015</t>
  </si>
  <si>
    <t>C23/016</t>
  </si>
  <si>
    <t>C23/017</t>
  </si>
  <si>
    <t>C23/018</t>
  </si>
  <si>
    <t>C23/019</t>
  </si>
  <si>
    <t>C23/020</t>
  </si>
  <si>
    <t>C23/021</t>
  </si>
  <si>
    <t>C23/022</t>
  </si>
  <si>
    <t>C23/023</t>
  </si>
  <si>
    <t>C23/024</t>
  </si>
  <si>
    <t>C23/025</t>
  </si>
  <si>
    <t>C23/026</t>
  </si>
  <si>
    <t>C23/027</t>
  </si>
  <si>
    <t>C23/028</t>
  </si>
  <si>
    <t>C23/029</t>
  </si>
  <si>
    <t>Supervision/Safe Use</t>
  </si>
  <si>
    <t>Supported securely at back of mirror?</t>
  </si>
  <si>
    <t>Is there access to a supply of drinking water?</t>
  </si>
  <si>
    <t>Walls, floors, ceiling &amp; lights. See Section C0.</t>
  </si>
  <si>
    <t>Are pre use checks made by trained staff before every session to include:</t>
  </si>
  <si>
    <t>Goggles / eye protection provided or available to purchase on site?</t>
  </si>
  <si>
    <t>Emergency call system, accessible to users?</t>
  </si>
  <si>
    <t>Disinfection system capable of maintaining a residual and balanced water?</t>
  </si>
  <si>
    <t>Floor surface below / around drench showers regularly cleaned to remove body fat deposits? Slip resistance?</t>
  </si>
  <si>
    <t>Refer to Section C0</t>
  </si>
  <si>
    <t>Has the unit been included in the legionella risk assessment?</t>
  </si>
  <si>
    <t>Condition of ball catches/gullies at each end of playing surface.</t>
  </si>
  <si>
    <t>See Ceiling Management section in Section C0</t>
  </si>
  <si>
    <t>Is there an induction process for novice climbers?</t>
  </si>
  <si>
    <t>Annual inspection of fixed adventure play facilities by a competent person?</t>
  </si>
  <si>
    <t>No ignition sources?</t>
  </si>
  <si>
    <t>Worn equipment with exposed foam?</t>
  </si>
  <si>
    <t>Rules of use, appropriate and displayed and communicated by stewards?</t>
  </si>
  <si>
    <t>External review and annual internal review of condition? See Section C0.</t>
  </si>
  <si>
    <t>Glass impact resistant and suitable. Plexi Glass and building glass.</t>
  </si>
  <si>
    <t>Local exhaust ventilation in place, working and tested at least every 14 months?</t>
  </si>
  <si>
    <t>Segregation from public when operating including transfer to/from garage?</t>
  </si>
  <si>
    <t>See floor management. Section C0.</t>
  </si>
  <si>
    <t>See Section C0</t>
  </si>
  <si>
    <t>Unsafe projections and fittings?</t>
  </si>
  <si>
    <t>See ceiling management. Section C0.</t>
  </si>
  <si>
    <t>Stability when in position? Use of floor fixing bars as appropriate.</t>
  </si>
  <si>
    <t>Maintenance programme including fire retardancy. Check records.</t>
  </si>
  <si>
    <t>Fire retardant material/treatment? Check records.</t>
  </si>
  <si>
    <t>Availability of on site fire retardant solution? Secure storage.</t>
  </si>
  <si>
    <t>Use included in Premises Licence?</t>
  </si>
  <si>
    <t>Inducted to relevant sections of venue and NOP and EAP?</t>
  </si>
  <si>
    <t>Are spillages dealt with adequately. Is there a significant risk from spillages due to the slip resistance of the floor?</t>
  </si>
  <si>
    <t>Are any drapes fire retardant? Check records.</t>
  </si>
  <si>
    <t>Do they know the location of fire exits and assembly points?</t>
  </si>
  <si>
    <t>Are sufficient stewards provided for the nature and numbers of audience?</t>
  </si>
  <si>
    <t>Employees, visitors</t>
  </si>
  <si>
    <t>See Floor Management. Section C0</t>
  </si>
  <si>
    <t>See Wall Management. Section C0</t>
  </si>
  <si>
    <t>See Ceiling Management. Section C0</t>
  </si>
  <si>
    <t>Panic alarm required? Adequate means of summoning assistance in an emergency or for personal security.</t>
  </si>
  <si>
    <t>Arrangements to protect staff? Panic alarm required? Adequate means of summoning assistance in an emergency or for personal security.</t>
  </si>
  <si>
    <t>Routes blocked by equipment? Routes restricted by vending machines?</t>
  </si>
  <si>
    <t>Floor, wall and ceiling condition. See Section C0</t>
  </si>
  <si>
    <t>See Ceiling Management. See Section C0</t>
  </si>
  <si>
    <t xml:space="preserve">Sockets used for personal appliances? Prohibit in wet areas. </t>
  </si>
  <si>
    <t>Any external windows that increase the risk of robbery?</t>
  </si>
  <si>
    <t>Do staff know the symptoms of Weil’s disease (Leptospirosis)? Are risk reduction measures in place to minimise risk of exposure?</t>
  </si>
  <si>
    <t>C1.3</t>
  </si>
  <si>
    <t>Slips, trips, falls, abrasions, impact injuries</t>
  </si>
  <si>
    <t>Is type of floor suitable to activity?</t>
  </si>
  <si>
    <t>Surface smooth?</t>
  </si>
  <si>
    <t>Any edges, protruding doors etc?</t>
  </si>
  <si>
    <t>Door handles flush?</t>
  </si>
  <si>
    <t>Build up of dust on ledges?</t>
  </si>
  <si>
    <t>Ceilings and lights:</t>
  </si>
  <si>
    <t>Fittings appropriate and resistant to ball games?</t>
  </si>
  <si>
    <t>Fittings secure from collapse?</t>
  </si>
  <si>
    <t>Any trap hazards for balls adjacent to lighting units?</t>
  </si>
  <si>
    <t>Lighting level sufficient to activity?</t>
  </si>
  <si>
    <t>Access arrangements in place for maintenance of light fittings?</t>
  </si>
  <si>
    <t>Sufficient power supply for activities and events minimising extension leads?</t>
  </si>
  <si>
    <t>Area subject to periodic building inspection?</t>
  </si>
  <si>
    <t>C1.3/001</t>
  </si>
  <si>
    <t>C1.3/002</t>
  </si>
  <si>
    <t>C1.3/003</t>
  </si>
  <si>
    <t>C1.3/004</t>
  </si>
  <si>
    <t>C1.3/005</t>
  </si>
  <si>
    <t>C1.3/006</t>
  </si>
  <si>
    <t>C1.3/007</t>
  </si>
  <si>
    <t>C1.3/008</t>
  </si>
  <si>
    <t>C1.3/009</t>
  </si>
  <si>
    <t>C1.3/010</t>
  </si>
  <si>
    <t>C1.3/011</t>
  </si>
  <si>
    <t>C1.3/012</t>
  </si>
  <si>
    <t>C1.3/013</t>
  </si>
  <si>
    <t>C1.3/014</t>
  </si>
  <si>
    <t>C1.3/015</t>
  </si>
  <si>
    <t>Adequate maintenance and cleaning regime?</t>
  </si>
  <si>
    <t>C0/024</t>
  </si>
  <si>
    <t>C0/025</t>
  </si>
  <si>
    <t>C1.1/013</t>
  </si>
  <si>
    <t>C1.3/016</t>
  </si>
  <si>
    <t>C1.3/017</t>
  </si>
  <si>
    <t>C2/014</t>
  </si>
  <si>
    <t>C2/015</t>
  </si>
  <si>
    <t>C3/051</t>
  </si>
  <si>
    <t>C3/052</t>
  </si>
  <si>
    <t>C4/043</t>
  </si>
  <si>
    <t>C4/044</t>
  </si>
  <si>
    <t>C6/044</t>
  </si>
  <si>
    <t>C6/045</t>
  </si>
  <si>
    <t>C7/027</t>
  </si>
  <si>
    <t>C7/028</t>
  </si>
  <si>
    <t>C8/097</t>
  </si>
  <si>
    <t>C12/017</t>
  </si>
  <si>
    <t>C12/018</t>
  </si>
  <si>
    <t>C13/059</t>
  </si>
  <si>
    <t>C13/060</t>
  </si>
  <si>
    <t>C15/053</t>
  </si>
  <si>
    <t>C15/054</t>
  </si>
  <si>
    <t>C16/037</t>
  </si>
  <si>
    <t>C16/038</t>
  </si>
  <si>
    <t>C17/101</t>
  </si>
  <si>
    <t>C17/102</t>
  </si>
  <si>
    <t>C16/039</t>
  </si>
  <si>
    <t>C19/099</t>
  </si>
  <si>
    <t>C19/100</t>
  </si>
  <si>
    <t>C20/021</t>
  </si>
  <si>
    <t>C20/022</t>
  </si>
  <si>
    <t>C21/022</t>
  </si>
  <si>
    <t>C22/025</t>
  </si>
  <si>
    <t>C22/026</t>
  </si>
  <si>
    <t>Climbing Wall Manual - BMC</t>
  </si>
  <si>
    <t>Are all items of equipment subject to an appropriate level of inspection (pre-use, visual monthly checks or formal independent annual inspections)?</t>
  </si>
  <si>
    <t>If any music equipment is used, is it subject to an electrical pre-use visual inspection and formal inspection/test?</t>
  </si>
  <si>
    <t>Are items of equipment likely to be 'mouthed' by toddlers subject to a cleaning regime/disinfecting?</t>
  </si>
  <si>
    <t>If soft play equipment is used, is it clean, in good repair and regularly inspected?</t>
  </si>
  <si>
    <t xml:space="preserve">If a ball pond is used, is there an adequate depth of balls (450mm for juniors and 350mm for toddlers)? </t>
  </si>
  <si>
    <t>Are balls removed and cleaned/disinfected on a regualr basis (as per risk assessment or at least every two months)?</t>
  </si>
  <si>
    <t>Injury through failure of equipment in use and transmission of infection</t>
  </si>
  <si>
    <t>C6/046</t>
  </si>
  <si>
    <t>C6/047</t>
  </si>
  <si>
    <t>C6/048</t>
  </si>
  <si>
    <t>C6/049</t>
  </si>
  <si>
    <t>C6/050</t>
  </si>
  <si>
    <t>C6/051</t>
  </si>
  <si>
    <t>C6/052</t>
  </si>
  <si>
    <t>C6/053</t>
  </si>
  <si>
    <t>C6/054</t>
  </si>
  <si>
    <t>Have all staff operating DSE been provided with training and briefing on minimising the risk of upper limb disorders? See DSE section A14</t>
  </si>
  <si>
    <t xml:space="preserve">Depth of step in line with building regulations.                         </t>
  </si>
  <si>
    <t xml:space="preserve">Highlighted tread/step edgings. </t>
  </si>
  <si>
    <t>Balconies</t>
  </si>
  <si>
    <t>Barrier prevents the risk of small children falling through the barrier.</t>
  </si>
  <si>
    <t xml:space="preserve">Furniture that children may climb on is kept at a safe distance from the balcony. </t>
  </si>
  <si>
    <t>Structural integrity? Is there a programme of inspection for suspended ceilings appropriate to the environment?</t>
  </si>
  <si>
    <t xml:space="preserve">Injury from floor, walls, ceiling or fall from height. </t>
  </si>
  <si>
    <t xml:space="preserve">Slip, trip, fall, including fall from height. Falling objects. </t>
  </si>
  <si>
    <t>Housekeeping</t>
  </si>
  <si>
    <t xml:space="preserve">Is equipment stored safely / secured when not in use?  </t>
  </si>
  <si>
    <t xml:space="preserve">Are staff trained to carry out routine checks (e.g. during changeovers) of floors for spills etc. </t>
  </si>
  <si>
    <t>C0/026</t>
  </si>
  <si>
    <t>C0/027</t>
  </si>
  <si>
    <t>C0/028</t>
  </si>
  <si>
    <t>C0/029</t>
  </si>
  <si>
    <t>Cricket nets &amp; mats (do they require taping down?). Are trolleys provided to move the equipment?</t>
  </si>
  <si>
    <t>Rebound boards? Do the boards have wheels or are trolleys provided?</t>
  </si>
  <si>
    <t>users, employees</t>
  </si>
  <si>
    <t>DBS/Disclosure Scotland checked?</t>
  </si>
  <si>
    <t>Coach/participant ratio in line with governing body or good practice guidelines?</t>
  </si>
  <si>
    <t>Child protection policy in place?</t>
  </si>
  <si>
    <t>Aerobics: moved to C7</t>
  </si>
  <si>
    <t>Anchorage needed (outdoor inflatables)?</t>
  </si>
  <si>
    <t>matting at front of inflatable?</t>
  </si>
  <si>
    <r>
      <t xml:space="preserve">Soft Play: (Temporary Set Up). </t>
    </r>
    <r>
      <rPr>
        <b/>
        <i/>
        <sz val="11"/>
        <color indexed="8"/>
        <rFont val="Arial"/>
        <family val="2"/>
      </rPr>
      <t>For permanent indoor soft play areas refer to C15.</t>
    </r>
  </si>
  <si>
    <t xml:space="preserve">Supervision in place to monitor users. </t>
  </si>
  <si>
    <t xml:space="preserve">Users should be discouraged from bringing drinks onto activity areas to prevent spills and slips. </t>
  </si>
  <si>
    <t>C1.3/018</t>
  </si>
  <si>
    <t>C1.3/019</t>
  </si>
  <si>
    <t>C1.3/020</t>
  </si>
  <si>
    <t>Optional eyewear for adults promoted?</t>
  </si>
  <si>
    <t>Suitability of activity to area?:</t>
  </si>
  <si>
    <t>C2/0010</t>
  </si>
  <si>
    <t>C2/016</t>
  </si>
  <si>
    <t>C2/017</t>
  </si>
  <si>
    <t>Unauthorised access? Are users reminded not to use equipment they have not been trained to use?</t>
  </si>
  <si>
    <t>Presence of unauthorised accessories. Users should not bring their own equipment without authorisation.</t>
  </si>
  <si>
    <t>Users complete PARQ or are verified as competent?</t>
  </si>
  <si>
    <t>PARQ/ health information provided correctly analysed and action taken where appropriate?</t>
  </si>
  <si>
    <t>Programme if provided is appropriate?</t>
  </si>
  <si>
    <t>Users inducted to use equipment safely? Use restricted to those types of equipment to which the user has been inducted?</t>
  </si>
  <si>
    <t xml:space="preserve">Users regularly monitored? This is not permanent supervision, but periodic monitoring for safe use. </t>
  </si>
  <si>
    <t>Qualifications of staff who interpret PARQ are appropriate?</t>
  </si>
  <si>
    <t>Junior Use</t>
  </si>
  <si>
    <t>Is all junior use supervised? This to be either by an instructor or accompanying competent adult.</t>
  </si>
  <si>
    <t>Environment</t>
  </si>
  <si>
    <t>Is there a cleaning programme in place that maintain good hygiene standards?</t>
  </si>
  <si>
    <t>Are users encouraged to clean upholstery after use? Is cleaning equipment provided?</t>
  </si>
  <si>
    <t>Are users reminded to report changes in medical history that may affect their ability to exercise?</t>
  </si>
  <si>
    <t>Sport England Guide on Fitness and Exercise Spaces - Rev2-2008</t>
  </si>
  <si>
    <t>Are illumination levels appropriate?</t>
  </si>
  <si>
    <t>Is supervision of children using free weights and resistance equipment on a maximum ratio of 1:4?</t>
  </si>
  <si>
    <t>C3/053</t>
  </si>
  <si>
    <t>C3/054</t>
  </si>
  <si>
    <t>C3/055</t>
  </si>
  <si>
    <t>C3/056</t>
  </si>
  <si>
    <t>C3/057</t>
  </si>
  <si>
    <t>C3/058</t>
  </si>
  <si>
    <t>C3/059</t>
  </si>
  <si>
    <t>C3/060</t>
  </si>
  <si>
    <t xml:space="preserve">Are spin bikes laid out to allow safe access and egress and to comply with fire regulations (e.g. minimum gangway 1100mm)? Guidance suggests that the minimum space between bikes is 1.2m. </t>
  </si>
  <si>
    <t>Are head mics provided for instructors if required?</t>
  </si>
  <si>
    <t>Are all items of equipment subject to an appropriate level of inspection (pre-use or visual monthly checks)? This to include spinning bikes, hand weights, steps and resistance bands.</t>
  </si>
  <si>
    <t>Are users instructed on the safe use of fitness equipment?</t>
  </si>
  <si>
    <t>Are users allowed to use equipment such as spinning bikes unsupervised? If so are they signed off as competent and is there a means of summoning assistance?</t>
  </si>
  <si>
    <t>Are they DBS/Disclosure Scotland checked if junior activity or working with vulnerable adults?</t>
  </si>
  <si>
    <t xml:space="preserve">Does the centre employ or allow outside instructors to hire the facility and if so are they qualified, insured and if necessary DBS/Disclosure Scotland checked? </t>
  </si>
  <si>
    <t>Do the instructors maintain competence through CPD?</t>
  </si>
  <si>
    <t>C3/061</t>
  </si>
  <si>
    <t>C3/062</t>
  </si>
  <si>
    <t>Do class sizes allow sufficient space for participants taking into account the nature of the activity and equipment used?</t>
  </si>
  <si>
    <t>Is the floor fit for purpose, in a suitable condition free from debris?</t>
  </si>
  <si>
    <t>Is the wooden floor fit for purpose, in a suitable condition free from splinters and gaps in the boards at the entrance to any storage area?</t>
  </si>
  <si>
    <t>Are fitness and exercise classes for children run by an instructor who is appropriately qualified?</t>
  </si>
  <si>
    <t>C7/029</t>
  </si>
  <si>
    <t>C7/030</t>
  </si>
  <si>
    <t>C7/031</t>
  </si>
  <si>
    <t>C7/032</t>
  </si>
  <si>
    <t>C7/033</t>
  </si>
  <si>
    <t>C7/034</t>
  </si>
  <si>
    <t>C7/035</t>
  </si>
  <si>
    <t>C7/036</t>
  </si>
  <si>
    <t>Is the coach pupil ratio in line with British Gymnastics guidelines?</t>
  </si>
  <si>
    <t>Participants:</t>
  </si>
  <si>
    <t>If general gymnastics fun/play sessions are run, are participants restricted from using hazardous equipment unless appropriately qualified supervision is provided?</t>
  </si>
  <si>
    <t>Are all items of gymnastics equipment manufacturered to CE/BS Standards?</t>
  </si>
  <si>
    <t xml:space="preserve">Are they DBS/Disclosure Scotland checked? </t>
  </si>
  <si>
    <t>Is there a suitable inspection and maintenance programme?</t>
  </si>
  <si>
    <t>C6/055</t>
  </si>
  <si>
    <t>C6/056</t>
  </si>
  <si>
    <t>C6/057</t>
  </si>
  <si>
    <t>Guidance for customers displayed and given?</t>
  </si>
  <si>
    <t xml:space="preserve">Trained staff in sunbed operation. </t>
  </si>
  <si>
    <t>Is there an automatic fire sprinkler system installed over the cabin? Fire safety checks carried out?</t>
  </si>
  <si>
    <t>Trained staff in sauna/steam operation</t>
  </si>
  <si>
    <t>Periodic maintenance and servicing routines in place in line with CIMSPA guidance? Records available?</t>
  </si>
  <si>
    <t>Maintenance and inspection daily routines in place in line with CIMSPA guidance? Records available?</t>
  </si>
  <si>
    <t>Trained staff available in spa operation?</t>
  </si>
  <si>
    <t xml:space="preserve">Patrols of the sauna/steam on at least a 30 minute basis to monitor for user/maintenance and cleanliness problems/behaviour issues? </t>
  </si>
  <si>
    <t>Maintenance</t>
  </si>
  <si>
    <t>Planned preventative maintenance of plant in line with manufacturers and CIMSPA guidance?</t>
  </si>
  <si>
    <t xml:space="preserve">Glass door or panel in door to aid supervision/monitoring. </t>
  </si>
  <si>
    <t xml:space="preserve">Restrictions in place in line with CIMSPA guidance on use by vunerable user groups e.g. children, the elderly, pregnant women and diabetics. </t>
  </si>
  <si>
    <t>Monthly deep clean of whole system including balance tank?</t>
  </si>
  <si>
    <t>Junior use prohibited or supervised by a responsible adult?</t>
  </si>
  <si>
    <t xml:space="preserve">General </t>
  </si>
  <si>
    <t>https://www.gov.uk/government/uploads/system/uploads/attachment_data/file/323927/Management_of_Spa_Pools_controlling_the_risk_oof_infections_Part_1.pdf</t>
  </si>
  <si>
    <t>https://www.gov.uk/government/uploads/system/uploads/attachment_data/file/323928/Management_of_Spa_Pools_controlling_the_risk_oof_infections_Part_2.pdf</t>
  </si>
  <si>
    <t>Management and operation by trained and competent people?</t>
  </si>
  <si>
    <t xml:space="preserve">Regular (normally daily) draining of spa pool? Process to include drain and clean of the whole system frequency depending on use. </t>
  </si>
  <si>
    <t>Excessive suction at outlets due to modification of plant? Risk of hair/body part entrapment?</t>
  </si>
  <si>
    <t xml:space="preserve">Is use by children prohibited when the water temperature greater than 37°C? Children under 4 years should not be allowed to use a spa. </t>
  </si>
  <si>
    <t>Is the water temperature maintained within the specified range?</t>
  </si>
  <si>
    <t>See domestic water section. Does this risk assessment and management plan include the spa pool?</t>
  </si>
  <si>
    <t xml:space="preserve">Do staff regularly monitor/patrol? Frequency dependant on design/nature of use, but not less than 30 minutes. </t>
  </si>
  <si>
    <t>Spa bubble jets operates on timed cycles?</t>
  </si>
  <si>
    <t>Monthly inspection and descaling of inlet jets? Inspection of accessible/demountable pipework for biofilm build up.</t>
  </si>
  <si>
    <t xml:space="preserve">Emergency call alarm? Clearly displayed? EAP in place for staff to respond. </t>
  </si>
  <si>
    <t>Spa pool log book maintained to demonstrate completion of checks etc.</t>
  </si>
  <si>
    <t>Pre use hygiene encouraged?</t>
  </si>
  <si>
    <t>British Gymnastics HSW Policy, BG trampoline Code of Practice- set up and putting away equipment</t>
  </si>
  <si>
    <t>Are they DBS/Disclosure Scotland checked?</t>
  </si>
  <si>
    <t>Does the centre allow outside clubs to hire the facility and if so are coaches qualified and insured with DBS checks in place?</t>
  </si>
  <si>
    <t>Are class sizes controlled and teaching ratios set and adhered to in line with British Gymanstics (BG) policy?</t>
  </si>
  <si>
    <t>Is there a policy on using participants as spotters in line with BG Code of Practice?</t>
  </si>
  <si>
    <t>Is the coaching programme age appropriate thus reducing the risk of growth related injuries?</t>
  </si>
  <si>
    <t>Is the layout of the trampoline(s) and walkway in line with BG trampoline code of practice?</t>
  </si>
  <si>
    <t>Where the trampoline is sited adjacent to a wall, has suitable protection been put in place?</t>
  </si>
  <si>
    <t xml:space="preserve">Is the ratio of instructor to pupils within BG guidelines? </t>
  </si>
  <si>
    <t>Is there suitably qualified first aid support available?</t>
  </si>
  <si>
    <t>Have coaches been trained in recognising a potential spinal cord injury and the actions they should/should not take?</t>
  </si>
  <si>
    <t>C4/045</t>
  </si>
  <si>
    <t>C4/046</t>
  </si>
  <si>
    <t>C4/047</t>
  </si>
  <si>
    <t>C4/048</t>
  </si>
  <si>
    <t>C4/049</t>
  </si>
  <si>
    <t>C4/050</t>
  </si>
  <si>
    <t>C8/098</t>
  </si>
  <si>
    <t>C8/099</t>
  </si>
  <si>
    <t>C8/100</t>
  </si>
  <si>
    <t>Does the centre allow outside clubs to hire the facility and if so are coaches qualified, insured and DBS/Disclosure Scotland checked?</t>
  </si>
  <si>
    <t xml:space="preserve">Child protection policy in place? This to include trained and designated welfare officer, attendance at BG recognised safeguarding training course. </t>
  </si>
  <si>
    <t>Do gymnastics sessions always have a minumum of two DBS cleared adults in attendance?</t>
  </si>
  <si>
    <t>Is the foam pit included in the fire risk assessment?</t>
  </si>
  <si>
    <t>British Gymnastics Health Safety and Welfare policy</t>
  </si>
  <si>
    <t>Is the layout of equipment and walkways in line with the BG code of practice?</t>
  </si>
  <si>
    <t>Is the foam/ball pit inspected prior to each session?</t>
  </si>
  <si>
    <t>Can equipment be removed easily from the store?</t>
  </si>
  <si>
    <t>C6/058</t>
  </si>
  <si>
    <t>C6/059</t>
  </si>
  <si>
    <t>C6/060</t>
  </si>
  <si>
    <t>C6/061</t>
  </si>
  <si>
    <t>C6/062</t>
  </si>
  <si>
    <t>C6/063</t>
  </si>
  <si>
    <t>Lost child emergency procedure?</t>
  </si>
  <si>
    <t>Are fittings tamper proof and flush fitting? Sharp edges?</t>
  </si>
  <si>
    <t>Is access to the roof/ceiling area restricted?</t>
  </si>
  <si>
    <t>Are electrical fittings tamper proof?</t>
  </si>
  <si>
    <t>Is there a shoe storage area to reduce trip hazard of footwear?</t>
  </si>
  <si>
    <t>Layout logical? Are there blind corners that may create a collision risk? Is equiment sensibly located to reduce the risk of congestion and dangerous traffic flows?</t>
  </si>
  <si>
    <t>Is the playing area threshold clearly marked? If access is from a café or spectator area, is a "slow" entrance/exit provided?</t>
  </si>
  <si>
    <t xml:space="preserve">Steel frames and mesh netting secure, in good condition, tightly fitted? </t>
  </si>
  <si>
    <t>Any identified entrapment risks?</t>
  </si>
  <si>
    <t>Quarterly internal inspection by a competent person?</t>
  </si>
  <si>
    <t>C15/055</t>
  </si>
  <si>
    <t>C15/056</t>
  </si>
  <si>
    <t>C15/057</t>
  </si>
  <si>
    <t>C15/058</t>
  </si>
  <si>
    <t>C15/059</t>
  </si>
  <si>
    <t>C15/060</t>
  </si>
  <si>
    <t>C15/061</t>
  </si>
  <si>
    <t>C15/062</t>
  </si>
  <si>
    <t>C15/063</t>
  </si>
  <si>
    <t>C15/064</t>
  </si>
  <si>
    <t>Is there a signing in and out system, that ensures they are collected by a correct person?</t>
  </si>
  <si>
    <t>Are staff caring for babies trained and competent to do so, i.e. at least half the staff on duty?</t>
  </si>
  <si>
    <t>For outdoor rinks, is the surface monitored for the effects of wet/warm weather/high levels of use?</t>
  </si>
  <si>
    <t>If ammonia is used as the refridgerant, are staff trained in safe operation and emergency procedures?</t>
  </si>
  <si>
    <t>Safety shower fitted and tested?</t>
  </si>
  <si>
    <t>EAP with ammonial dispersal study?</t>
  </si>
  <si>
    <t xml:space="preserve">Segregation of sessions covered in NOP, e.g. class and public skating using cones. </t>
  </si>
  <si>
    <t>Does the plant create a noise hazard? If so has an assessment been completed (see section A22) and protective measures put in place?</t>
  </si>
  <si>
    <t>Does the grinding machine create a noise hazard? If so has an assessment been completed (see section A22) and protective measures put in place?</t>
  </si>
  <si>
    <t xml:space="preserve">Is there adequate illumination on the rink? Also consider disco sessions. </t>
  </si>
  <si>
    <t>When walking on the ice, is slip resistant footwear worn?</t>
  </si>
  <si>
    <t>Are hire skates sprayed in between hire?</t>
  </si>
  <si>
    <t>C17/103</t>
  </si>
  <si>
    <t>C17/104</t>
  </si>
  <si>
    <t>C17/105</t>
  </si>
  <si>
    <t>C17/106</t>
  </si>
  <si>
    <t>C17/107</t>
  </si>
  <si>
    <t>C17/108</t>
  </si>
  <si>
    <t>C17/109</t>
  </si>
  <si>
    <t>C17/110</t>
  </si>
  <si>
    <t>C17/111</t>
  </si>
  <si>
    <t xml:space="preserve">Are staff provided with protective gloves? </t>
  </si>
  <si>
    <t>http://www.hse.gov.uk/pubns/books/hsg260.htm</t>
  </si>
  <si>
    <t xml:space="preserve">Maintained? Trip hazards? Carpet flammability. </t>
  </si>
  <si>
    <t>Secondary chains to bars from performance lighting inspected and tested? Check records.</t>
  </si>
  <si>
    <t>Access to the fly gallery restricted to authorised staff.</t>
  </si>
  <si>
    <t>Fly system tested under LOLER Regs. Records available?</t>
  </si>
  <si>
    <t>Audience made aware of intended pyrotechnic use?</t>
  </si>
  <si>
    <t xml:space="preserve">Risk assessment conducted on a show by show basis at planning stage to determine suitablility? </t>
  </si>
  <si>
    <t>Use considered in event risk assessment at planning stage?</t>
  </si>
  <si>
    <t>Operated by competent staff?</t>
  </si>
  <si>
    <t>Audience made aware of intended strobe lighting use?</t>
  </si>
  <si>
    <t xml:space="preserve">Scenery </t>
  </si>
  <si>
    <t>Scenery to be flame retardant?</t>
  </si>
  <si>
    <t>Is scenery stable and securely fitted to prevent toppling if knocked into?</t>
  </si>
  <si>
    <t xml:space="preserve">Backstage </t>
  </si>
  <si>
    <t>Free from trip hazards?</t>
  </si>
  <si>
    <t>Are trip hazards marked?</t>
  </si>
  <si>
    <t>Are staff briefed in backstage safety, e.g. no running?</t>
  </si>
  <si>
    <t>Counterweight systems guarded from stage level to 2.5m minimum? SWL displayed?</t>
  </si>
  <si>
    <t>Professionally serviced as required under LOLER Regs?</t>
  </si>
  <si>
    <t>Barriers fitted to prevent fall off back or sides?</t>
  </si>
  <si>
    <t>Staff training in setting up and putting away?</t>
  </si>
  <si>
    <t>Front edge highlighted?</t>
  </si>
  <si>
    <t>See domestic water section re legionella etc.</t>
  </si>
  <si>
    <t>Use and fall out area determined?</t>
  </si>
  <si>
    <t xml:space="preserve">For working at height risk assessment including using MEWP refer to section A17- Working at height. </t>
  </si>
  <si>
    <t>In good condition/maintained?</t>
  </si>
  <si>
    <t>Are any drapes and scenery fire retardant? Check records.</t>
  </si>
  <si>
    <t xml:space="preserve">For working at height risk assessment refer to section A17- Working at height. </t>
  </si>
  <si>
    <t>NB- REFER TO Section C18 THEATRE FOR AREAS NOT COVERED IN THIS CHART WHICH MAY BE RELEVANT.</t>
  </si>
  <si>
    <t>(This includes a temporary set up in a multi-use sports hall)</t>
  </si>
  <si>
    <t>C19/032</t>
  </si>
  <si>
    <t>C19/101</t>
  </si>
  <si>
    <t>C19/102</t>
  </si>
  <si>
    <t>C19/103</t>
  </si>
  <si>
    <t>http://www.hse.gov.uk/entertainment/theatre-tv/index.htm   http://www.hse.gov.uk/pubns/indg247.pdf</t>
  </si>
  <si>
    <t>Is the safety of electrical equipment bought onto site confirmed? Are connections conducted by a competent person?</t>
  </si>
  <si>
    <t>If a generator is used, is access to it restricted? Is access to the fuel supply secure?</t>
  </si>
  <si>
    <t>See Domestic Water section. A9</t>
  </si>
  <si>
    <t>See Domestic Water section A9 for Legionella control.</t>
  </si>
  <si>
    <t>See Electrical Safety section. A7.</t>
  </si>
  <si>
    <t>Personal appliances in good condition and tested?</t>
  </si>
  <si>
    <t>Availability of cleaning materials? Cleaning materials kept secure and segregated from food?</t>
  </si>
  <si>
    <t>C20/023</t>
  </si>
  <si>
    <t>Display Screen Equipment – see DSE section A14</t>
  </si>
  <si>
    <t>Any external windows suitable to risk? Is there a risk of fall from height? Would the fitting of window restrictors be appropriate?</t>
  </si>
  <si>
    <t>Adequate removal of paper waste to minimise fire hazard?</t>
  </si>
  <si>
    <t>See fire safety section. A1</t>
  </si>
  <si>
    <t>Safe area for staff.</t>
  </si>
  <si>
    <t>Adequate removal of paper waste, management of fire risk?</t>
  </si>
  <si>
    <t>See Electrical Safety section. A7</t>
  </si>
  <si>
    <t>Maintained by competent contractor in line with LOLER Regs?</t>
  </si>
  <si>
    <t>EAP for removal of persons trapped in the lift?</t>
  </si>
  <si>
    <t>Adequate removal of paper waste, minimising fire hazard?</t>
  </si>
  <si>
    <t>Safe area for staff?</t>
  </si>
  <si>
    <t>Means of summoning assistance? Back up from other staff?</t>
  </si>
  <si>
    <t>Maintenance? Slip resistance? Slip resistance monitored?</t>
  </si>
  <si>
    <t>Test water temperatures of showers. ( 41°C +/- 2°C)</t>
  </si>
  <si>
    <t>Overall hygiene levels acceptable? Included in cleaning regime? Degreasing programme within cleaning programme?</t>
  </si>
  <si>
    <t xml:space="preserve">See Domestic Water section for legionella control etc. A9. </t>
  </si>
  <si>
    <t>Test water temperatures. ( 41°C +/- 2°C)</t>
  </si>
  <si>
    <t>Patrols to monitor behaviour, persons ill or in distress?</t>
  </si>
  <si>
    <t xml:space="preserve">NB- THIS DOES NOT COVER FOOD SAFETY. </t>
  </si>
  <si>
    <t>How do you transfer cash from the till to the safe and minimise risk to employees?</t>
  </si>
  <si>
    <t>If staff are under 18 years old then a risk assessment for them as per Regulation 3 &amp; 19 of the Management of Health and Safety at Work Regulations should be carried out? See section A10.</t>
  </si>
  <si>
    <t xml:space="preserve">Panic alarm required? </t>
  </si>
  <si>
    <t>Arrangements to protect staff? Do staff have a place of safety in the event of assault/threatening behaviour?</t>
  </si>
  <si>
    <t>Are there procedures for reporting a violent incident?</t>
  </si>
  <si>
    <t>Checking of premises during opening hours?</t>
  </si>
  <si>
    <t>Cable management/trip hazards?</t>
  </si>
  <si>
    <t xml:space="preserve">Location of electrical points reasonable? </t>
  </si>
  <si>
    <t>Portable Appliance Testing (PAT) in evidence?</t>
  </si>
  <si>
    <t>Housekeeping/cleaning process?</t>
  </si>
  <si>
    <t>Maintenance of glass washer etc in place?</t>
  </si>
  <si>
    <t>See manual handling section.  A13</t>
  </si>
  <si>
    <t>See COSHH section. A6</t>
  </si>
  <si>
    <t>Access to cellar restricted?</t>
  </si>
  <si>
    <t>Are there any hatches down to the cellar? Are they kept secure?</t>
  </si>
  <si>
    <t>Beer line cleaning chemicals COSHH assessment in place with training?</t>
  </si>
  <si>
    <t>Lifting equipment if required for stock takes?</t>
  </si>
  <si>
    <t>Are all kegs, bottles, cans suitably stored, keeping access clear and minimising the risk of toppling?</t>
  </si>
  <si>
    <t>Is there suitable lighting?</t>
  </si>
  <si>
    <t>See Lone Working Section. A12</t>
  </si>
  <si>
    <t>Is there a procedure in place for dealing with spillages of body fluids?</t>
  </si>
  <si>
    <t>Activity Planning</t>
  </si>
  <si>
    <t>C5</t>
  </si>
  <si>
    <t>Table Tennis</t>
  </si>
  <si>
    <t xml:space="preserve">Equipment </t>
  </si>
  <si>
    <t xml:space="preserve">Table Tennis Session </t>
  </si>
  <si>
    <t>Has the table been serviced / inspected by an independent body within the last year?</t>
  </si>
  <si>
    <t>Is the table checked on set up for any visible defects by trained staff?</t>
  </si>
  <si>
    <t>Does the layout of the table tennis table provide sufficient space, i.e. recommended minimum of 8mx4m per table?</t>
  </si>
  <si>
    <t>Are the tables situated away from walkways and doors? Is there a risk of table tennis balls being a trip hazard to other activities or pedestrians?</t>
  </si>
  <si>
    <t>Are staff trained in safe set up and down?</t>
  </si>
  <si>
    <t>For event/club use are barriers provided? Is wheelchair user access accommodated?</t>
  </si>
  <si>
    <t>Table Tennis session</t>
  </si>
  <si>
    <t>Slips trips, injury from poorly maintained equipment</t>
  </si>
  <si>
    <t>Is the floor suitable for the activity? Preferably wooden.</t>
  </si>
  <si>
    <t>Do users wear sensible footwear?</t>
  </si>
  <si>
    <t>If bats and balls are provided are they fit for purpose?</t>
  </si>
  <si>
    <t>C5/001</t>
  </si>
  <si>
    <t>C5/002</t>
  </si>
  <si>
    <t>C5/003</t>
  </si>
  <si>
    <t>C5/004</t>
  </si>
  <si>
    <t>C5/005</t>
  </si>
  <si>
    <t>C5/006</t>
  </si>
  <si>
    <t>C5/007</t>
  </si>
  <si>
    <t>C5/008</t>
  </si>
  <si>
    <t>C5/009</t>
  </si>
  <si>
    <t>C5/010</t>
  </si>
  <si>
    <t>C5/011</t>
  </si>
  <si>
    <t>C5/012</t>
  </si>
  <si>
    <t>C5/013</t>
  </si>
  <si>
    <t>C11</t>
  </si>
  <si>
    <t xml:space="preserve">Practitioner safety </t>
  </si>
  <si>
    <t xml:space="preserve">User safety </t>
  </si>
  <si>
    <t>Is the practitioner briefed on the emergency evacuation plan?</t>
  </si>
  <si>
    <t>Are all hazardous chemicals supplied assessed, controlled and appropriately stored? (See section A6 COSHH)</t>
  </si>
  <si>
    <t>Some ingredients can contain nut products which can trigger allergies. Do potential users undertake a patch test at least 24 hours prior to the treatment?</t>
  </si>
  <si>
    <t>Waste materials collected will require disposal and may be subject to controls. Is a disposal policy in place in line with Environment Agency requirements?</t>
  </si>
  <si>
    <t>The waste agent collected by the booth will require disposal and may be subject to controls. Is a disposal policy in place in line with Environment Agency requirements?</t>
  </si>
  <si>
    <t>Has a COSHH assessment been conducted for handling the chemicals used? Does the assessment cover the usage process, any ventilation requirements and also storage requirements of the bulk agent and information on flammability?</t>
  </si>
  <si>
    <t xml:space="preserve">Allergic reaction, chemical injury, attack by user causing physical/psychological injury. </t>
  </si>
  <si>
    <t>Chemical injury, asthma, dermatitis Assault and violence</t>
  </si>
  <si>
    <t>Skin burns or body injury, allergic reaction. Contraction of blood borne viruses.</t>
  </si>
  <si>
    <t>http://www.hse.gov.uk/aboutus/strategiesandplans/sector-strategies/beauty.htm</t>
  </si>
  <si>
    <t>C11/001</t>
  </si>
  <si>
    <t>C11/002</t>
  </si>
  <si>
    <t>C11/003</t>
  </si>
  <si>
    <t>C11/004</t>
  </si>
  <si>
    <t>C11/005</t>
  </si>
  <si>
    <t>C11/006</t>
  </si>
  <si>
    <t>C11/007</t>
  </si>
  <si>
    <t>C11/008</t>
  </si>
  <si>
    <t>C11/009</t>
  </si>
  <si>
    <t>C11/010</t>
  </si>
  <si>
    <t>C11/011</t>
  </si>
  <si>
    <t>Is there a risk of asthma or dermatitis or other skin disease?</t>
  </si>
  <si>
    <t>C10</t>
  </si>
  <si>
    <t>Ice Baths</t>
  </si>
  <si>
    <t>Thermal shock, drowning, slips and trips, infectious diseases</t>
  </si>
  <si>
    <t>Is unauthorised access and use prevented?</t>
  </si>
  <si>
    <t>Is the athlete able to lower themselves in and out of the bath?</t>
  </si>
  <si>
    <t>Is the coach/practitioner able to safely assist the athlete in or out of the bath if required? (See section A13 Manual Handling)</t>
  </si>
  <si>
    <t>Are athletes prevented from using an ice bath if they have a history of heart disease, a cold/virus, bruising, diarrohea?</t>
  </si>
  <si>
    <t xml:space="preserve">Are athletes required to shower pre and post use. </t>
  </si>
  <si>
    <t>Is the water changed in between each use or is there a disinfectant residual maintained in the water?</t>
  </si>
  <si>
    <t>Is the flooring suitable to minimise the risk of slipping?</t>
  </si>
  <si>
    <t>Is the athlete monitored when in the ice bath?</t>
  </si>
  <si>
    <t>Improper lifting technique, assault on lone worker</t>
  </si>
  <si>
    <t>Can the athlete be lifted out in an emergency?</t>
  </si>
  <si>
    <t>Is the water temperature set at the correct level to prevent harm?</t>
  </si>
  <si>
    <t>Is the bath cleaned in between use?</t>
  </si>
  <si>
    <t>Is the athlete aware of how to raise the alarm if they need assistance?</t>
  </si>
  <si>
    <t>C10/001</t>
  </si>
  <si>
    <t>C10/002</t>
  </si>
  <si>
    <t>C10/003</t>
  </si>
  <si>
    <t>C10/004</t>
  </si>
  <si>
    <t>C10/005</t>
  </si>
  <si>
    <t>C10/006</t>
  </si>
  <si>
    <t>C10/007</t>
  </si>
  <si>
    <t>C10/008</t>
  </si>
  <si>
    <t>C10/009</t>
  </si>
  <si>
    <t>C10/010</t>
  </si>
  <si>
    <t>C10/011</t>
  </si>
  <si>
    <t>C10/012</t>
  </si>
  <si>
    <t>C10/013</t>
  </si>
  <si>
    <t>C10/014</t>
  </si>
  <si>
    <t>C10/015</t>
  </si>
  <si>
    <t>C10/016</t>
  </si>
  <si>
    <t>C26</t>
  </si>
  <si>
    <t>Do some activities use affect the floor usability for others, e.g ballroom dancing?</t>
  </si>
  <si>
    <t xml:space="preserve"> </t>
  </si>
  <si>
    <t>Are staff trained to move equipment safely? Are there sufficient staff to carry out equiment set ups and break downs in a timely fashion?</t>
  </si>
  <si>
    <t>Are all proposed new activities reviewed to ensure the suitablility of the hall for the activity?</t>
  </si>
  <si>
    <t xml:space="preserve">Hirers </t>
  </si>
  <si>
    <t>Where hirers are permitted to carry out tasks such as self-catering, setting up equipment, is this assessed and confirmed as acceptable?</t>
  </si>
  <si>
    <t>Is type of floor suitable to the activity?</t>
  </si>
  <si>
    <t>Are event and regular hirers briefed on the relevant emergency procedures?</t>
  </si>
  <si>
    <t>C26/004</t>
  </si>
  <si>
    <t>C26/005</t>
  </si>
  <si>
    <t>C26/006</t>
  </si>
  <si>
    <t>C26/007</t>
  </si>
  <si>
    <t>C26/008</t>
  </si>
  <si>
    <t>C26/009</t>
  </si>
  <si>
    <t>C26/010</t>
  </si>
  <si>
    <t>C26/011</t>
  </si>
  <si>
    <t>C26/012</t>
  </si>
  <si>
    <t>C26/013</t>
  </si>
  <si>
    <t>C26/014</t>
  </si>
  <si>
    <t>C26/015</t>
  </si>
  <si>
    <t>C26/016</t>
  </si>
  <si>
    <t>C26/017</t>
  </si>
  <si>
    <t>C26/018</t>
  </si>
  <si>
    <t>C26/019</t>
  </si>
  <si>
    <t>C26/020</t>
  </si>
  <si>
    <t>C26/021</t>
  </si>
  <si>
    <t>C26/022</t>
  </si>
  <si>
    <t>C26/023</t>
  </si>
  <si>
    <t>C26/024</t>
  </si>
  <si>
    <t>C26/025</t>
  </si>
  <si>
    <t>C26/026</t>
  </si>
  <si>
    <t>C13/061</t>
  </si>
  <si>
    <t>C13/062</t>
  </si>
  <si>
    <t>Where dry diving training is taking place as part of a performance programme, is the coach appropriately qualified?</t>
  </si>
  <si>
    <t>Has the facility applied for aspirant membership of the Association of British Climbing walls?</t>
  </si>
  <si>
    <t xml:space="preserve">Wall designed and built to BS EN 12572-1: 2007- Artificial climbing structures(ACS). Safety requirements and test methods. Bouldering wall to BSEN12572-2:2008- Safety requirements and test methods for bouldering walls. Check older walls against principles of relevant standards. </t>
  </si>
  <si>
    <t>Subject to ongoing structural inspection consistent with BS EN 12572-1/2 by manufacturer or competent persons?</t>
  </si>
  <si>
    <t>If supplementary features/structures are provided (telegraph pool, rope bridge etc.), have these been designed, manufactured and installed by competent people and to industry standards?</t>
  </si>
  <si>
    <t>Is the unit included in in-house maintenance inspections and are these recorded?</t>
  </si>
  <si>
    <t>Start of day visual checks by a competent person (broken holds, presence of top ropes (both ends reach the floor, no signs of sheath slippage), orientation of quickdraws (not hung up), damage to panels, condition of floor and matting, access barriers, lighting)</t>
  </si>
  <si>
    <t>Where there is matting provided, is it in good condition, of suitable depth (please refer to ABC guidance for wall managers), free from gaps, fixed in place, inspected regularly?</t>
  </si>
  <si>
    <t>Are holds cleaned periodically e.g. as part of the route setting programme?</t>
  </si>
  <si>
    <t>Is there a safe system of work for replacing bulbs?</t>
  </si>
  <si>
    <t>Is an activity covered by the Working at Height Regulations 2005 and as such must include appropriate organisation, planning, competent operators, maintained equipment and planning for emergencies/rescue.</t>
  </si>
  <si>
    <t xml:space="preserve">Are operators (whether rope access or MEWP (cherry picker)) trained to industry standards? IRATA or Route Setting Association (RSA) training recommended for rope access and IPAF for a MEWP. Check against Association of British Climbing Walls (ABC) code of conduct and member guidelines. </t>
  </si>
  <si>
    <t>C1/042</t>
  </si>
  <si>
    <t>Do externally contracted route setters hold current valid insurance?</t>
  </si>
  <si>
    <t>Does this contain key questions on competence re: putting on a harness, belaying, tying into a rope etc. (please refer to ABC guidance)?</t>
  </si>
  <si>
    <t>Are all applications/new users vetted by a qualified instructor?</t>
  </si>
  <si>
    <t>Is there a process for allowing competent adult climbers to supervise up to two novice climbers (see ABC guidance)?</t>
  </si>
  <si>
    <t>Is there a policy for access by junior climbers? Does this include induction and appropriate supervision/partnering in accordance with ABC guidance?</t>
  </si>
  <si>
    <t>Monitoring and frequent patrolling:</t>
  </si>
  <si>
    <t>Is there a system of monitoring for unauthorised or improper use including frequent patrolling?</t>
  </si>
  <si>
    <t>What training/competence do the staff monitoring the floor have?</t>
  </si>
  <si>
    <t>Has the facility engaged a technical advisor (suggest minimum MIA level with suitable management climbing wall experience)?</t>
  </si>
  <si>
    <t>What is the minimum qualification requirement for the teaching of top rope climbing to groups of novices?</t>
  </si>
  <si>
    <t>Is there a maximum ratio of student to instructor?</t>
  </si>
  <si>
    <t>Is there a maximum ratio of student to instructors for lead climbing?</t>
  </si>
  <si>
    <t>If the facility contains other roped course challenges such as abseiling, high ropes, telegraph poles, chimneys etc., are there supervision and qualification requirements in place?</t>
  </si>
  <si>
    <t>Is the securing of loose holds recorded and actioned timeously based on risk?</t>
  </si>
  <si>
    <t>C13/063</t>
  </si>
  <si>
    <t>C13/064</t>
  </si>
  <si>
    <t>C13/065</t>
  </si>
  <si>
    <t>Section</t>
  </si>
  <si>
    <t>Deadline</t>
  </si>
  <si>
    <t>Person Responsible</t>
  </si>
  <si>
    <t>Date completed</t>
  </si>
  <si>
    <t>Comments</t>
  </si>
  <si>
    <t>Priority 
(H, M, L)</t>
  </si>
  <si>
    <t>No further action required</t>
  </si>
  <si>
    <t>C0/030</t>
  </si>
  <si>
    <t>Sports Hall (pt 1)</t>
  </si>
  <si>
    <t>C1.2/035</t>
  </si>
  <si>
    <t>Sports Hall (pt 2)</t>
  </si>
  <si>
    <t>Sports Hall (pt 3)</t>
  </si>
  <si>
    <t>C1.3/021</t>
  </si>
  <si>
    <t>Squash Courts</t>
  </si>
  <si>
    <t xml:space="preserve">Is the area sufficiently ventilated/air conditioned? Is heating adequately controlled? Ideal range is 16-18°C. </t>
  </si>
  <si>
    <t>C3/063</t>
  </si>
  <si>
    <t>Gymnasium</t>
  </si>
  <si>
    <t>Aerobics</t>
  </si>
  <si>
    <t>C8/0101</t>
  </si>
  <si>
    <t>C8/0102</t>
  </si>
  <si>
    <t>C8/0103</t>
  </si>
  <si>
    <t>C8/0104</t>
  </si>
  <si>
    <t>C8/0105</t>
  </si>
  <si>
    <t>C8/0106</t>
  </si>
  <si>
    <t>C8/0107</t>
  </si>
  <si>
    <t>C8/108</t>
  </si>
  <si>
    <t>C8/109</t>
  </si>
  <si>
    <t>Spray Tan Booths</t>
  </si>
  <si>
    <t>C11/012</t>
  </si>
  <si>
    <t>Health and Beauty treaments</t>
  </si>
  <si>
    <t>C15/065</t>
  </si>
  <si>
    <t>C15/066</t>
  </si>
  <si>
    <t>Soft Play</t>
  </si>
  <si>
    <t>Rink capacity based on 2m² per skater?</t>
  </si>
  <si>
    <t>C17/062</t>
  </si>
  <si>
    <t>C17/112</t>
  </si>
  <si>
    <t>C17113</t>
  </si>
  <si>
    <t>C17114</t>
  </si>
  <si>
    <t>C18/004</t>
  </si>
  <si>
    <t>C18/005</t>
  </si>
  <si>
    <t>C18/006</t>
  </si>
  <si>
    <t>C18/007</t>
  </si>
  <si>
    <t>C18/008</t>
  </si>
  <si>
    <t>C18/009</t>
  </si>
  <si>
    <t>C18/010</t>
  </si>
  <si>
    <t>C18/011</t>
  </si>
  <si>
    <t>C18/012</t>
  </si>
  <si>
    <t>C18/013</t>
  </si>
  <si>
    <t>C18/014</t>
  </si>
  <si>
    <t>C18/015</t>
  </si>
  <si>
    <t>C18/016</t>
  </si>
  <si>
    <t>C18/017</t>
  </si>
  <si>
    <t>C18/018</t>
  </si>
  <si>
    <t>C18/019</t>
  </si>
  <si>
    <t>C18/020</t>
  </si>
  <si>
    <t>C18/021</t>
  </si>
  <si>
    <t>C18/022</t>
  </si>
  <si>
    <t>C18/023</t>
  </si>
  <si>
    <t>C18/024</t>
  </si>
  <si>
    <t>C18/025</t>
  </si>
  <si>
    <t>C18/026</t>
  </si>
  <si>
    <t>C18/027</t>
  </si>
  <si>
    <t>C18/028</t>
  </si>
  <si>
    <t>C18/029</t>
  </si>
  <si>
    <t>C18/030</t>
  </si>
  <si>
    <t>C18/031</t>
  </si>
  <si>
    <t>C18/032</t>
  </si>
  <si>
    <t>C18/033</t>
  </si>
  <si>
    <t>C18/034</t>
  </si>
  <si>
    <t>C18/035</t>
  </si>
  <si>
    <t>C18/036</t>
  </si>
  <si>
    <t>C18/037</t>
  </si>
  <si>
    <t>C18/038</t>
  </si>
  <si>
    <t>C18/039</t>
  </si>
  <si>
    <t>C18/040</t>
  </si>
  <si>
    <t>C18/041</t>
  </si>
  <si>
    <t>C18/042</t>
  </si>
  <si>
    <t>C18/043</t>
  </si>
  <si>
    <t>C18/044</t>
  </si>
  <si>
    <t>C18/045</t>
  </si>
  <si>
    <t>C18/046</t>
  </si>
  <si>
    <t>C18/047</t>
  </si>
  <si>
    <t>C18/048</t>
  </si>
  <si>
    <t>C18/049</t>
  </si>
  <si>
    <t>C18/050</t>
  </si>
  <si>
    <t>C18/051</t>
  </si>
  <si>
    <t>C18/052</t>
  </si>
  <si>
    <t>C18/053</t>
  </si>
  <si>
    <t>C18/054</t>
  </si>
  <si>
    <t>C18/055</t>
  </si>
  <si>
    <t>C18/056</t>
  </si>
  <si>
    <t>C18/057</t>
  </si>
  <si>
    <t>C18/058</t>
  </si>
  <si>
    <t>C18/059</t>
  </si>
  <si>
    <t>C18/060</t>
  </si>
  <si>
    <t>C18/061</t>
  </si>
  <si>
    <t>C18/062</t>
  </si>
  <si>
    <t>C18/063</t>
  </si>
  <si>
    <t>C18/064</t>
  </si>
  <si>
    <t>C18/065</t>
  </si>
  <si>
    <t>C18/066</t>
  </si>
  <si>
    <t>C18/067</t>
  </si>
  <si>
    <t>C18/068</t>
  </si>
  <si>
    <t>C18/069</t>
  </si>
  <si>
    <t>C18/070</t>
  </si>
  <si>
    <t>C18/071</t>
  </si>
  <si>
    <t>C18/072</t>
  </si>
  <si>
    <t>C18/073</t>
  </si>
  <si>
    <t>C18/074</t>
  </si>
  <si>
    <t>C18/075</t>
  </si>
  <si>
    <t>C18/076</t>
  </si>
  <si>
    <t>C18/077</t>
  </si>
  <si>
    <t>C18/078</t>
  </si>
  <si>
    <t>C18/079</t>
  </si>
  <si>
    <t>C18/080</t>
  </si>
  <si>
    <t>C18/081</t>
  </si>
  <si>
    <t>C18/082</t>
  </si>
  <si>
    <t>C18/083</t>
  </si>
  <si>
    <t>C18/084</t>
  </si>
  <si>
    <t>C18/085</t>
  </si>
  <si>
    <t>C18/086</t>
  </si>
  <si>
    <t>C18/087</t>
  </si>
  <si>
    <t>C18/088</t>
  </si>
  <si>
    <t>C18/089</t>
  </si>
  <si>
    <t>C18/090</t>
  </si>
  <si>
    <t>C18/091</t>
  </si>
  <si>
    <t>C18/092</t>
  </si>
  <si>
    <t>C18/093</t>
  </si>
  <si>
    <t>C18/094</t>
  </si>
  <si>
    <t>C18/095</t>
  </si>
  <si>
    <t>C18/096</t>
  </si>
  <si>
    <t>C18/097</t>
  </si>
  <si>
    <t>C18/098</t>
  </si>
  <si>
    <t>C18/099</t>
  </si>
  <si>
    <t>C18/100</t>
  </si>
  <si>
    <t>C18/101</t>
  </si>
  <si>
    <t>C18/102</t>
  </si>
  <si>
    <t>C18/103</t>
  </si>
  <si>
    <t>C18/104</t>
  </si>
  <si>
    <t>C18/105</t>
  </si>
  <si>
    <t>C18/106</t>
  </si>
  <si>
    <t>C18/107</t>
  </si>
  <si>
    <t>C18/108</t>
  </si>
  <si>
    <t>C18/109</t>
  </si>
  <si>
    <t>C18/110</t>
  </si>
  <si>
    <t>C18/111</t>
  </si>
  <si>
    <t>C18/112</t>
  </si>
  <si>
    <t>C18/113</t>
  </si>
  <si>
    <t>C18/114</t>
  </si>
  <si>
    <t>C18/115</t>
  </si>
  <si>
    <t>C18/116</t>
  </si>
  <si>
    <t>C18/117</t>
  </si>
  <si>
    <t>C18/118</t>
  </si>
  <si>
    <t>C18/119</t>
  </si>
  <si>
    <t>C18/120</t>
  </si>
  <si>
    <t>C18/121</t>
  </si>
  <si>
    <t>C18/122</t>
  </si>
  <si>
    <t>C18/123</t>
  </si>
  <si>
    <t>C18/124</t>
  </si>
  <si>
    <t>C18/125</t>
  </si>
  <si>
    <t>C18/126</t>
  </si>
  <si>
    <t>C18/127</t>
  </si>
  <si>
    <t>C18/128</t>
  </si>
  <si>
    <t>C18/129</t>
  </si>
  <si>
    <t>C18/130</t>
  </si>
  <si>
    <t>C18/131</t>
  </si>
  <si>
    <t>C18/132</t>
  </si>
  <si>
    <t>C18/133</t>
  </si>
  <si>
    <t>C18/134</t>
  </si>
  <si>
    <t>C18/135</t>
  </si>
  <si>
    <t>C18/136</t>
  </si>
  <si>
    <t>C18/137</t>
  </si>
  <si>
    <t>C18/138</t>
  </si>
  <si>
    <t>C18/139</t>
  </si>
  <si>
    <t>C18/140</t>
  </si>
  <si>
    <t>C18/141</t>
  </si>
  <si>
    <t>C18/142</t>
  </si>
  <si>
    <t>C18/143</t>
  </si>
  <si>
    <t>C18/144</t>
  </si>
  <si>
    <t>C18/145</t>
  </si>
  <si>
    <t>C18/146</t>
  </si>
  <si>
    <t>C18/147</t>
  </si>
  <si>
    <t>C18/148</t>
  </si>
  <si>
    <t>C18/149</t>
  </si>
  <si>
    <t>C18/150</t>
  </si>
  <si>
    <t>C18/151</t>
  </si>
  <si>
    <t>C18/152</t>
  </si>
  <si>
    <t>C18/153</t>
  </si>
  <si>
    <t>C18/154</t>
  </si>
  <si>
    <t>C18/155</t>
  </si>
  <si>
    <t>C18/156</t>
  </si>
  <si>
    <t>C18/157</t>
  </si>
  <si>
    <t>C18/158</t>
  </si>
  <si>
    <t>C18/159</t>
  </si>
  <si>
    <t>C19/041</t>
  </si>
  <si>
    <t>Mobile Theatre</t>
  </si>
  <si>
    <t>Admin Offices</t>
  </si>
  <si>
    <t>C22/023</t>
  </si>
  <si>
    <t>C22/027</t>
  </si>
  <si>
    <t>C25/001</t>
  </si>
  <si>
    <t>C25/002</t>
  </si>
  <si>
    <t>C25/003</t>
  </si>
  <si>
    <t>C25/004</t>
  </si>
  <si>
    <t>C25/005</t>
  </si>
  <si>
    <t>C25/006</t>
  </si>
  <si>
    <t>C25/007</t>
  </si>
  <si>
    <t>C25/008</t>
  </si>
  <si>
    <t>C25/009</t>
  </si>
  <si>
    <t>C25/010</t>
  </si>
  <si>
    <t>C25/011</t>
  </si>
  <si>
    <t>C25/012</t>
  </si>
  <si>
    <t>C25/013</t>
  </si>
  <si>
    <t>C25/014</t>
  </si>
  <si>
    <t>C25/015</t>
  </si>
  <si>
    <t>C25/016</t>
  </si>
  <si>
    <t>C25/017</t>
  </si>
  <si>
    <t>C25/018</t>
  </si>
  <si>
    <t>C25/019</t>
  </si>
  <si>
    <t>C25/020</t>
  </si>
  <si>
    <t>C25/021</t>
  </si>
  <si>
    <t>C25/022</t>
  </si>
  <si>
    <t>C25/023</t>
  </si>
  <si>
    <t>C25/024</t>
  </si>
  <si>
    <t>C25/025</t>
  </si>
  <si>
    <t>C25/026</t>
  </si>
  <si>
    <t>C25/027</t>
  </si>
  <si>
    <t>C25/028</t>
  </si>
  <si>
    <t>C25/029</t>
  </si>
  <si>
    <t>C25/030</t>
  </si>
  <si>
    <t>C25/031</t>
  </si>
  <si>
    <t>C25/032</t>
  </si>
  <si>
    <t>C25/033</t>
  </si>
  <si>
    <t>C25/034</t>
  </si>
  <si>
    <t>C25/035</t>
  </si>
  <si>
    <t>C25/036</t>
  </si>
  <si>
    <t>C25/037</t>
  </si>
  <si>
    <t>C25/038</t>
  </si>
  <si>
    <t>C25/039</t>
  </si>
  <si>
    <t>C25/040</t>
  </si>
  <si>
    <t>C25/041</t>
  </si>
  <si>
    <t>C25/042</t>
  </si>
  <si>
    <t>C25/043</t>
  </si>
  <si>
    <t>C25/044</t>
  </si>
  <si>
    <t>C25/045</t>
  </si>
  <si>
    <t>C25/046</t>
  </si>
  <si>
    <t>C25/047</t>
  </si>
  <si>
    <t>C25/048</t>
  </si>
  <si>
    <t>C25/049</t>
  </si>
  <si>
    <t>C25/050</t>
  </si>
  <si>
    <t>C25/051</t>
  </si>
  <si>
    <t>C25/052</t>
  </si>
  <si>
    <t>C25/053</t>
  </si>
  <si>
    <t>C25/054</t>
  </si>
  <si>
    <t>C25/055</t>
  </si>
  <si>
    <t>C25/056</t>
  </si>
  <si>
    <t>C25/057</t>
  </si>
  <si>
    <t>C25/058</t>
  </si>
  <si>
    <t>C25/059</t>
  </si>
  <si>
    <t>C25/060</t>
  </si>
  <si>
    <t>C25/061</t>
  </si>
  <si>
    <t>C25/062</t>
  </si>
  <si>
    <t>C25/063</t>
  </si>
  <si>
    <t>C25/064</t>
  </si>
  <si>
    <t>C25/065</t>
  </si>
  <si>
    <t>C25/066</t>
  </si>
  <si>
    <t>C25/067</t>
  </si>
  <si>
    <t>C25/068</t>
  </si>
  <si>
    <t>C25/069</t>
  </si>
  <si>
    <t>C25/070</t>
  </si>
  <si>
    <t>C25/071</t>
  </si>
  <si>
    <t>C25/072</t>
  </si>
  <si>
    <t>C25/073</t>
  </si>
  <si>
    <t>C25/074</t>
  </si>
  <si>
    <t>C25/075</t>
  </si>
  <si>
    <t>C25/076</t>
  </si>
  <si>
    <t>C25/077</t>
  </si>
  <si>
    <t>C25/078</t>
  </si>
  <si>
    <t>C25/079</t>
  </si>
  <si>
    <t>C25/080</t>
  </si>
  <si>
    <t>C25/081</t>
  </si>
  <si>
    <t>C25/082</t>
  </si>
  <si>
    <t>C25/083</t>
  </si>
  <si>
    <t>C25/084</t>
  </si>
  <si>
    <t>C25/085</t>
  </si>
  <si>
    <t>C25/086</t>
  </si>
  <si>
    <t>C25/087</t>
  </si>
  <si>
    <t>C25/088</t>
  </si>
  <si>
    <t>C25/089</t>
  </si>
  <si>
    <t>C25/090</t>
  </si>
  <si>
    <t>C25/091</t>
  </si>
  <si>
    <t>C25/092</t>
  </si>
  <si>
    <t>C25/093</t>
  </si>
  <si>
    <t>C25/094</t>
  </si>
  <si>
    <t>C25/095</t>
  </si>
  <si>
    <t>C25/096</t>
  </si>
  <si>
    <t>C25/097</t>
  </si>
  <si>
    <t>C25/098</t>
  </si>
  <si>
    <t>C25/099</t>
  </si>
  <si>
    <t>C25/100</t>
  </si>
  <si>
    <t>C25/101</t>
  </si>
  <si>
    <t>C25/102</t>
  </si>
  <si>
    <t>C25/103</t>
  </si>
  <si>
    <t>C25/104</t>
  </si>
  <si>
    <t>C25/105</t>
  </si>
  <si>
    <t>C25/106</t>
  </si>
  <si>
    <t>C25/107</t>
  </si>
  <si>
    <t>C25/108</t>
  </si>
  <si>
    <t>C25/109</t>
  </si>
  <si>
    <t>C25/110</t>
  </si>
  <si>
    <t>C25/111</t>
  </si>
  <si>
    <t>C25/112</t>
  </si>
  <si>
    <t>C25/113</t>
  </si>
  <si>
    <t>Bars &amp; Function Rooms</t>
  </si>
  <si>
    <t>Community Halls</t>
  </si>
  <si>
    <t>M</t>
  </si>
  <si>
    <t>Squash &amp; Racquetball</t>
  </si>
  <si>
    <t>Do treadmills automatically switch off when the user steps off or are belts clearly marked to prevent users stepping on to a moving treadmill?</t>
  </si>
  <si>
    <t>Have first aiders been trained in dealing with a suspected spinal cord injury (SSCI)?</t>
  </si>
  <si>
    <t>Are staff trained to store the table correctly, i.e. stored face to face with the frame on the outside?</t>
  </si>
  <si>
    <t>If general gymnastics fun/play sessions are run, are attendants suitably trained?</t>
  </si>
  <si>
    <t>Is the equipment subject to a cleaning and hygiene regime, appropriate to use e.g. pre-school groups?</t>
  </si>
  <si>
    <t>Physical environment template</t>
  </si>
  <si>
    <t>Sports halls and activity areas - 1</t>
  </si>
  <si>
    <t>Sports halls and activity areas - 2</t>
  </si>
  <si>
    <t>Sports halls and activity areas - 3</t>
  </si>
  <si>
    <t xml:space="preserve">Squash courts </t>
  </si>
  <si>
    <t>Gymnasium/fitness suites</t>
  </si>
  <si>
    <t>Table tennis</t>
  </si>
  <si>
    <t>Aerobics/fitness classes</t>
  </si>
  <si>
    <t>Health facilities</t>
  </si>
  <si>
    <t>Automated spray tan booths</t>
  </si>
  <si>
    <t>Ice baths</t>
  </si>
  <si>
    <t>Health and beauty treatments</t>
  </si>
  <si>
    <t>Climbing walls</t>
  </si>
  <si>
    <t>Indoor soft play areas</t>
  </si>
  <si>
    <t>Ice rinks</t>
  </si>
  <si>
    <t>Mobile theatre/special events indoor</t>
  </si>
  <si>
    <t>Staff room</t>
  </si>
  <si>
    <t>Administration offices</t>
  </si>
  <si>
    <t>Circulation areas</t>
  </si>
  <si>
    <t>Changing areas and toilets</t>
  </si>
  <si>
    <t>Bars &amp; function areas</t>
  </si>
  <si>
    <t xml:space="preserve">Community halls </t>
  </si>
  <si>
    <t>Section reference</t>
  </si>
  <si>
    <t>Assessment type</t>
  </si>
  <si>
    <t>Indoor activities</t>
  </si>
  <si>
    <t>Assessment title</t>
  </si>
  <si>
    <t>Document links</t>
  </si>
  <si>
    <t>Name of room/area</t>
  </si>
  <si>
    <t>Name of centre/facility</t>
  </si>
  <si>
    <t>Hazards identified</t>
  </si>
  <si>
    <t>Control measures in place</t>
  </si>
  <si>
    <t>Floors/walls</t>
  </si>
  <si>
    <t>Users, employees</t>
  </si>
  <si>
    <t>Employed (PAYE) coaches:</t>
  </si>
  <si>
    <t>Physical environment</t>
  </si>
  <si>
    <t>Refer to Section C0 - Physical environment</t>
  </si>
  <si>
    <t>Control measures in Place</t>
  </si>
  <si>
    <t>Regular recorded checks.</t>
  </si>
  <si>
    <t>Instructors/gym staff receive ongoing training? CPD programme in place to maintain technical skills?</t>
  </si>
  <si>
    <t>Fixed weights &amp; CV equipment:</t>
  </si>
  <si>
    <t>Are stability balls of suitable stretch/burst proof? Do they carry a kitemark and safe working load.</t>
  </si>
  <si>
    <t>Users, instructors, employees</t>
  </si>
  <si>
    <t>Trampoline equipment</t>
  </si>
  <si>
    <t>Coaches &amp; participants</t>
  </si>
  <si>
    <t>Emergency procedures</t>
  </si>
  <si>
    <t>Indoor Table Tennis - information, guidance and recommendations -Table Tennis England</t>
  </si>
  <si>
    <t>Table Tennis equipment</t>
  </si>
  <si>
    <t>Set up &amp; down:</t>
  </si>
  <si>
    <t>Typical school gym:</t>
  </si>
  <si>
    <t>Playing/coaching area</t>
  </si>
  <si>
    <t>Gymnastics equipment</t>
  </si>
  <si>
    <t>Multi-purpose room:</t>
  </si>
  <si>
    <t>Instructors &amp; participants</t>
  </si>
  <si>
    <t>Fitness equipment</t>
  </si>
  <si>
    <t>Class area</t>
  </si>
  <si>
    <t>Equipment set up and down &amp; storage</t>
  </si>
  <si>
    <t>Management of spa pools parts 1&amp;2</t>
  </si>
  <si>
    <t>Over exposure:</t>
  </si>
  <si>
    <t>Junior use/under 18's prohibited?</t>
  </si>
  <si>
    <t>Eye damage:</t>
  </si>
  <si>
    <t>User panic:</t>
  </si>
  <si>
    <t>Condition of perspex tube covers?</t>
  </si>
  <si>
    <t>Lack of hygiene:</t>
  </si>
  <si>
    <t>Over use:</t>
  </si>
  <si>
    <t>Contact with stove / outlet:</t>
  </si>
  <si>
    <t>Improper customer behaviour:</t>
  </si>
  <si>
    <t>Spa pools/hot tubs</t>
  </si>
  <si>
    <t>Poor water quality:</t>
  </si>
  <si>
    <t>Legionnaires disease:</t>
  </si>
  <si>
    <t>Plunge baths/drench showers</t>
  </si>
  <si>
    <t>Tanning agent</t>
  </si>
  <si>
    <t>Children are unlikely to remain still or strictly follow instructions of use or the equipment may not be suitable for them. Has a policy of use re children been drawn up with manufacturers advice? NB; Use by children is unlikely to be justified.</t>
  </si>
  <si>
    <t>Users, coach/practitioner</t>
  </si>
  <si>
    <t>Lifting and handling, assault and violence</t>
  </si>
  <si>
    <t xml:space="preserve">Ice bath </t>
  </si>
  <si>
    <t>Users, practitioners</t>
  </si>
  <si>
    <t>Is the working environment suitable, e.g. floor, lighting? (See Section C0 Physical Environment)</t>
  </si>
  <si>
    <r>
      <t>Hire equipment</t>
    </r>
    <r>
      <rPr>
        <sz val="11"/>
        <color indexed="8"/>
        <rFont val="Arial"/>
        <family val="2"/>
      </rPr>
      <t>:</t>
    </r>
  </si>
  <si>
    <t>Seating &amp; miscellaneous equipment:</t>
  </si>
  <si>
    <t xml:space="preserve">Physical environment </t>
  </si>
  <si>
    <t>Auto belays</t>
  </si>
  <si>
    <t>Climbing area:</t>
  </si>
  <si>
    <t>Bouldering areas:</t>
  </si>
  <si>
    <t>Chalk dust:</t>
  </si>
  <si>
    <t>Route setting</t>
  </si>
  <si>
    <t>Route setting:</t>
  </si>
  <si>
    <t>Access, use &amp; instruction</t>
  </si>
  <si>
    <t>Adult climbers:</t>
  </si>
  <si>
    <t>Novice climbers:</t>
  </si>
  <si>
    <t>Junior climbers:</t>
  </si>
  <si>
    <t>Gear storage:</t>
  </si>
  <si>
    <t>Equipment &amp; design:</t>
  </si>
  <si>
    <t>Fire &amp; emergency</t>
  </si>
  <si>
    <t>Fire/burns/smoke inhalation</t>
  </si>
  <si>
    <t>First aid:</t>
  </si>
  <si>
    <t>Assault on children:</t>
  </si>
  <si>
    <t>Fire safety: (See fire risk assessment section) for full assessment)</t>
  </si>
  <si>
    <t>Injury, illness from equipment, electrocution, contagious diseases.</t>
  </si>
  <si>
    <t>Toilet provision:</t>
  </si>
  <si>
    <t>Nappy changing:</t>
  </si>
  <si>
    <r>
      <t>Contagious diseases</t>
    </r>
    <r>
      <rPr>
        <sz val="11"/>
        <color indexed="8"/>
        <rFont val="Arial"/>
        <family val="2"/>
      </rPr>
      <t>:</t>
    </r>
  </si>
  <si>
    <t>Food and drink:</t>
  </si>
  <si>
    <t>Child registration:</t>
  </si>
  <si>
    <t>Child security:</t>
  </si>
  <si>
    <t>Registration of provision:</t>
  </si>
  <si>
    <t>Skating safely</t>
  </si>
  <si>
    <t>Ice pad</t>
  </si>
  <si>
    <t>Ice surface:</t>
  </si>
  <si>
    <t>Spectator protection:</t>
  </si>
  <si>
    <t>Ice plant:</t>
  </si>
  <si>
    <t>Skate grinding room &amp; skate hire</t>
  </si>
  <si>
    <t>Skate grinding equipment:</t>
  </si>
  <si>
    <t>PA and music control office</t>
  </si>
  <si>
    <t>Electrical equipment:</t>
  </si>
  <si>
    <t>Ice rink edging machine &amp; associated work equipment</t>
  </si>
  <si>
    <t>Ice rink resurfacing</t>
  </si>
  <si>
    <t>General building Issues</t>
  </si>
  <si>
    <t>General building issues</t>
  </si>
  <si>
    <t>Fixtures / fittings:</t>
  </si>
  <si>
    <t>Work tools:</t>
  </si>
  <si>
    <t>Skate hire staff</t>
  </si>
  <si>
    <t>Performers/audience/employees/production companies/general public/contractors</t>
  </si>
  <si>
    <t>Trap door - Maintained and used safely?</t>
  </si>
  <si>
    <t>Fly gallery, ceiling and lighting:</t>
  </si>
  <si>
    <t>Moveable seating:</t>
  </si>
  <si>
    <t>Fixed seating:</t>
  </si>
  <si>
    <t>Orchestra pit:</t>
  </si>
  <si>
    <r>
      <t>Emergency exits</t>
    </r>
    <r>
      <rPr>
        <sz val="11"/>
        <color indexed="8"/>
        <rFont val="Arial"/>
        <family val="2"/>
      </rPr>
      <t>:</t>
    </r>
  </si>
  <si>
    <t>Emergency evacuation:</t>
  </si>
  <si>
    <t>Moveable floor:</t>
  </si>
  <si>
    <t>Projection booth / sound &amp; light control booth</t>
  </si>
  <si>
    <t>Slips, trips, falls, electrocution, fire/burns/inhalation of smoke</t>
  </si>
  <si>
    <t>Work equipment:</t>
  </si>
  <si>
    <t>Slips, trips, falls, impact injuries, fire/burns/inhalation of smoke, explosion, manual handling</t>
  </si>
  <si>
    <t>Flying equipment:</t>
  </si>
  <si>
    <t>Fire curtain / safety curtain:</t>
  </si>
  <si>
    <t>Drapes / curtains:</t>
  </si>
  <si>
    <t>Fog, smoke, lasers and strobes</t>
  </si>
  <si>
    <t>Drenching system:</t>
  </si>
  <si>
    <t>Temporary staging</t>
  </si>
  <si>
    <r>
      <t>Public address towers</t>
    </r>
    <r>
      <rPr>
        <sz val="11"/>
        <color indexed="8"/>
        <rFont val="Arial"/>
        <family val="2"/>
      </rPr>
      <t xml:space="preserve"> (temporary e.g. concerts):</t>
    </r>
  </si>
  <si>
    <t>External drama groups/visiting production staff/volunteers:</t>
  </si>
  <si>
    <t>Changing rooms</t>
  </si>
  <si>
    <t>Walls and ceiling:</t>
  </si>
  <si>
    <t>Tables / chairs:</t>
  </si>
  <si>
    <t>Load in &amp; load out</t>
  </si>
  <si>
    <t>Vehicle access:</t>
  </si>
  <si>
    <t>Manual handling:</t>
  </si>
  <si>
    <t xml:space="preserve">Road traffic accident, muscular skeletal injury, crushing, slips, trips, falls, </t>
  </si>
  <si>
    <t>Running the show</t>
  </si>
  <si>
    <t>Muscular skeletal injuries, electrocution, slips, trips, falls, crushing, trapping, fire/burn/inhalation of smoke, scalding, explosion, hearing damage</t>
  </si>
  <si>
    <t>Emergency lighting:</t>
  </si>
  <si>
    <t>Get in &amp; get out</t>
  </si>
  <si>
    <t>Building and dismantling the set</t>
  </si>
  <si>
    <t>Muscular skeletal injuries, electrocution, slips, trips, falls, crushing, trapping, fire/burn/inhalation of smoke</t>
  </si>
  <si>
    <t>Temporary staging:</t>
  </si>
  <si>
    <t>Sound systems:</t>
  </si>
  <si>
    <t>Working at height</t>
  </si>
  <si>
    <t>The physical structures</t>
  </si>
  <si>
    <t>Walls and scenery:</t>
  </si>
  <si>
    <t>Fire alarm:</t>
  </si>
  <si>
    <t>Emergency routes / exits</t>
  </si>
  <si>
    <t>Seating layouts:</t>
  </si>
  <si>
    <t>Slips, trips, falls, legionella, electrocution, food borne diseases, assault on staff</t>
  </si>
  <si>
    <t>See floor management. Section C0</t>
  </si>
  <si>
    <t>See wall management. Section C0</t>
  </si>
  <si>
    <t>Ceilings / lighting:</t>
  </si>
  <si>
    <t>See ceiling management. Section C0</t>
  </si>
  <si>
    <t>Showers / washing facilities / toilets:</t>
  </si>
  <si>
    <t>Drinking water:</t>
  </si>
  <si>
    <t>Food hygiene:</t>
  </si>
  <si>
    <t>Slips, trips, falls, headaches/eye strain/RSI from DSE, assault on staff, electrocution, injury from faulty or misused equipment</t>
  </si>
  <si>
    <t>Restricted/controlled access for staff security?</t>
  </si>
  <si>
    <t>Chairs &amp; tables – suitability and condition, appropriate for display screen equipment work?</t>
  </si>
  <si>
    <t>Photocopier/printer:</t>
  </si>
  <si>
    <t>Suitable lighting for display screen work?</t>
  </si>
  <si>
    <t>Chairs &amp; tables – Suitability and condition, appropriate for display screen equipment work?</t>
  </si>
  <si>
    <t>Stationary equipment – safe storage, condition of guillotines etc, space to operate safely?</t>
  </si>
  <si>
    <t>Robbery/assault:</t>
  </si>
  <si>
    <t>Violence &amp; aggression:</t>
  </si>
  <si>
    <t>Users, visitors, contractors, employees</t>
  </si>
  <si>
    <t>Users, employees, contractors.</t>
  </si>
  <si>
    <t xml:space="preserve">Slips, trips, falls, legionella, electrocution, contagious diseases, assault </t>
  </si>
  <si>
    <t>Baby change units:</t>
  </si>
  <si>
    <t>Drinking water: (see Section A9)</t>
  </si>
  <si>
    <t>Users, visitors, employees, delivery staff.</t>
  </si>
  <si>
    <t>Bars &amp; functions</t>
  </si>
  <si>
    <t>Premises design/layout:</t>
  </si>
  <si>
    <t>Visibility and lighting:</t>
  </si>
  <si>
    <t>Fire safety arrangements: see fire risk assessment section. A1</t>
  </si>
  <si>
    <t>Fire risk assessment? Section A1.</t>
  </si>
  <si>
    <t>Fire extinguishers?</t>
  </si>
  <si>
    <t>Means of escape?</t>
  </si>
  <si>
    <t>Fire detection?</t>
  </si>
  <si>
    <t>Emergency lighting?</t>
  </si>
  <si>
    <t>Fire alarm?</t>
  </si>
  <si>
    <t>Cash handling and transit:</t>
  </si>
  <si>
    <t>Young persons and children:</t>
  </si>
  <si>
    <t>Function area:</t>
  </si>
  <si>
    <t>Stationary equipment – safe storage, condition and space to operate safely?</t>
  </si>
  <si>
    <t>Have manual handling assessments been carried out for all significant manual handling tasks?</t>
  </si>
  <si>
    <t>Are staff trained in manual handling?</t>
  </si>
  <si>
    <t xml:space="preserve">Are eye wash stations available? </t>
  </si>
  <si>
    <t>Lone/ remote working</t>
  </si>
  <si>
    <t>Biological hazards:</t>
  </si>
  <si>
    <t>Has a food safety risk assessment or HACCP analysis been completed?</t>
  </si>
  <si>
    <t>Access to sockets by infants (soft play)?  Sockets are labelled as complying with BS1363</t>
  </si>
  <si>
    <t>Electrical safety in wet areas in line with IET wiring Regulations (reduced voltage, suitable sockets, RCD protection etc).</t>
  </si>
  <si>
    <t>Where route setting is contracted in are setters endorsed by Climbing Walls Manufacturers Association (CWMA) or equivalent?</t>
  </si>
  <si>
    <t>Flame retardant equipment including all foam materials and coverings?</t>
  </si>
  <si>
    <t>DBS/Disclosure Scotland?</t>
  </si>
  <si>
    <t>All staff to hold certificate in Paediatric First Aid.  What measures are in place to achieve this?</t>
  </si>
  <si>
    <t>Cables – trip hazards, condition of, trapped under doors / equipment, well routed and fixed?  Minimal and justifiable use of extension cables?</t>
  </si>
  <si>
    <t>Cables – trip hazards, condition of, trapped under doors / equipment, well routed and fixed?  Minimal and justifiable use of extension cable</t>
  </si>
  <si>
    <t xml:space="preserve">NB - this template can be duplicated and used on a room by room basis. </t>
  </si>
  <si>
    <t xml:space="preserve">Floor - Suitability (e.g. slip resistance, ease of cleaning) </t>
  </si>
  <si>
    <t>Floor - slip resistance appropriate to the type of use. In areas where slip resistance appears to be deteriorating, have slip resistance measurements been taken to monitor changes?</t>
  </si>
  <si>
    <t xml:space="preserve">Floor - is there an appropriate cleaning programme with records of cleaning maintained? Cleaning programme to include degreasing and disinfection as required. </t>
  </si>
  <si>
    <t>Floor - Hygiene/infection control.</t>
  </si>
  <si>
    <t xml:space="preserve">Floor - Corrosion/erosion resistant (where applicable)                            </t>
  </si>
  <si>
    <t>Floor - Trip hazards</t>
  </si>
  <si>
    <t xml:space="preserve">Wall - cracks/sharp edges/protrusions  </t>
  </si>
  <si>
    <t xml:space="preserve">Wall - Stability. Is there an appropriate programme of structural inspection </t>
  </si>
  <si>
    <t xml:space="preserve">Anti slip/trip. Condition of surface. In areas where slip resistance appears to be deteriorating, have slip resistance measurements been taken to monitor changes?                </t>
  </si>
  <si>
    <t>Steps/inclines</t>
  </si>
  <si>
    <t xml:space="preserve">Hand rails in line with building regulations.                    </t>
  </si>
  <si>
    <t xml:space="preserve">Stability of and/or maintenance/condition.  </t>
  </si>
  <si>
    <t>Glare - impact on safe use of activity area. Impact on office work.</t>
  </si>
  <si>
    <t>Suitability/strength of window/impact risk.</t>
  </si>
  <si>
    <t>Glazing strength appropriate to the area, toughened glass with kitemark as requied.  Newer glass maybe marked to BSEN12150 or BSEN14449 depending on type and location.</t>
  </si>
  <si>
    <t>Low level windows with impact risk highlighted.</t>
  </si>
  <si>
    <t>Viewing ability through doors, e.g. swing doors.</t>
  </si>
  <si>
    <t xml:space="preserve">Window openings, restrictors fitted where identified through the risk assessment. Identify any particular user groups who may be a greater risk of falls through unprotected windows, e.g. young children. </t>
  </si>
  <si>
    <t>Height of balcony and protective rails in line with building regulations.</t>
  </si>
  <si>
    <t xml:space="preserve">Are stores tidy with good housekeeping? This includes tidy storage in the equipment store that allows access to and easy movement of equipment, storage that eliminates trip hazards, e.g. football and cricket nets. </t>
  </si>
  <si>
    <t>Design of inflatable does not present a hazard, e.g. fall from height, entrapment?</t>
  </si>
  <si>
    <t>Slips, trips, falls, abrasions, impact injuries.</t>
  </si>
  <si>
    <t xml:space="preserve">Divider nets in halls should be clear of the floor where they pose a trip hazard. </t>
  </si>
  <si>
    <t xml:space="preserve">Goalposts if stored on walls - nets are clear of the ground and do not present an impact hazard. </t>
  </si>
  <si>
    <t xml:space="preserve">Glass back walls - inspect for deterioration, risk of shattering. Service annually by a competent person. </t>
  </si>
  <si>
    <t>Safe storage of weights? Consider ability of staff to return heavy weights to racks etc. Are users educated to return weights to racks?</t>
  </si>
  <si>
    <t>Muscular skeletal injuries, heart attack, crushing, trapping through inadequate supervision/instruction/ monitoring</t>
  </si>
  <si>
    <t>Is there a clearly signed emergency alarm/means of summoning assistance and are users aware of its location and purpose?</t>
  </si>
  <si>
    <t>If there is a possibility of solo training without supervision, is there an alternative means of monitoring e.g. CCTV, additional patrols?</t>
  </si>
  <si>
    <t>Are there a maximum number of users allowed in the facility and how has this been determined? See Sport England guide on Fitness and Exercise Spaces - 2008</t>
  </si>
  <si>
    <t>Are participants asked about medical conditions / medication / any accident within last 6 months involving a blow to the head and loss of consciousness, prior to commencing trampolining?</t>
  </si>
  <si>
    <t>Are special needs users individually assessed for eligibility to train and in particular users with Downs Syndrome (Atlantoaxial Instability) and Dwarfism (Achondroplasia)?</t>
  </si>
  <si>
    <t>Is the activity adversely affected by the environment, e.g lighting, aerobic studio mirrors?</t>
  </si>
  <si>
    <t>Users, instructors</t>
  </si>
  <si>
    <t>Is the floor fit for purpose, in a suitable condition and free from debris?</t>
  </si>
  <si>
    <t>Free from sources of heat/ignition,</t>
  </si>
  <si>
    <t>Secure from arson,</t>
  </si>
  <si>
    <t>Fitted with fire resisting doors,</t>
  </si>
  <si>
    <t>Fitted with a heat/smoke detector,</t>
  </si>
  <si>
    <t>Not opening directly onto a fire escape route,</t>
  </si>
  <si>
    <t>Constructed of fire resisting material,</t>
  </si>
  <si>
    <t>Included in the building’s fire risk assessment.</t>
  </si>
  <si>
    <t>Are class sizes, ability and age groups controlled and teaching ratios set and adhered to? NB: A class with more than 30 participants would normally require additional spotters.</t>
  </si>
  <si>
    <t>Are participants asked about medical conditions / medication that may be a contra-indication to exercise?</t>
  </si>
  <si>
    <t>Is flammable equipment stored securely in a fire resistant store?</t>
  </si>
  <si>
    <t xml:space="preserve">Pre-opening water tests? Competent three times daily documented water testing? </t>
  </si>
  <si>
    <t>Annual electrical wiring inspection for sauna, steam, spa and allied areas?</t>
  </si>
  <si>
    <t>Where sockets are of a damp resistant type with rubber seal, seals should be in good condition and the hinged cover locked effectively into place.</t>
  </si>
  <si>
    <t>Is there a risk of assault and violence toward the practitioner as a lone worker? (See Section A12 - Lone working)</t>
  </si>
  <si>
    <t>Is the practitioner competent and certificated in the appropriate treatment being provided? This includes:                  hairdressing,
nail bars,
body art and skin piercing,
laser skin treatments,
micro-dermabrasion,
minor cosmetic procedures (eg botox).</t>
  </si>
  <si>
    <t xml:space="preserve">User injury through inappropriate treatment. </t>
  </si>
  <si>
    <t>Pre-user checks (harnesses, helmets, karabiners, belay devices etc.)?</t>
  </si>
  <si>
    <t>Are bouldering areas subject to start of day visual checks by a competent person (broken holds)</t>
  </si>
  <si>
    <t>Can the purchase and usage history of this equipment be evidenced? Is it inspected pre-use?</t>
  </si>
  <si>
    <t>Is there a maximum number of users set for the facility?</t>
  </si>
  <si>
    <t>Weekly internal technical inspection? This to include - structure, shackles and other fixing devices, knots secure and in good condition, plywood and equipment in good condition, foam and PVC.</t>
  </si>
  <si>
    <t>Slides - designed in line with industry guidance? Sharp and hard edges padded? Mesh netting out of reach to eliminate finger injury on descent?</t>
  </si>
  <si>
    <t>Electrical appliances etc secure from child access, e.g. Inflatable blower.</t>
  </si>
  <si>
    <t>Staff qualifications:</t>
  </si>
  <si>
    <t>OFSTED - Childcare register requirements - August 2014</t>
  </si>
  <si>
    <t>All electrical sockets maintained in good condition?</t>
  </si>
  <si>
    <t>Impact injuries, collision, contagious diseases</t>
  </si>
  <si>
    <t>Are they recorded?</t>
  </si>
  <si>
    <t>Are parents given an information sheet on the crèche operation and rules etc?</t>
  </si>
  <si>
    <t>Illness, child abduction, lost child, bullying, slips, trips</t>
  </si>
  <si>
    <t>Crèche</t>
  </si>
  <si>
    <r>
      <t xml:space="preserve">Facilities that provide occasional care for under 8’s and are provided on particular premises on more than five days per year need to be registered where they run for more than two hours each day. Is the crèche registered with Ofsted/appropriate national organisation? </t>
    </r>
    <r>
      <rPr>
        <i/>
        <sz val="11"/>
        <color indexed="8"/>
        <rFont val="Arial"/>
        <family val="2"/>
      </rPr>
      <t xml:space="preserve">NB - Registration is no longer required if children do not stay in the crèche for longer than two hours, even if the crèche is open for more than two hours.  Registration is not required for sports coaching sessions and sports activity days as long as the children are age over 3 years. Registration is not required if (excluding childminders) you care for children under eight for four hours or less each day and the care is for the convenience of parents who plan to stay on the premises where you are providing care or within the immediate area. </t>
    </r>
    <r>
      <rPr>
        <sz val="11"/>
        <color indexed="8"/>
        <rFont val="Arial"/>
        <family val="2"/>
      </rPr>
      <t xml:space="preserve">
</t>
    </r>
  </si>
  <si>
    <t xml:space="preserve">Proactive stewarding? This includes reasonable anticipation of problems and addressing unruly behaviour. </t>
  </si>
  <si>
    <t>Are novice skaters provided optionally with assistance e.g. aids, protective headgear?</t>
  </si>
  <si>
    <t>Skaters-muscular skeletal injuries, slips, trips, falls, collisions, cuts and abrasions, severed fingers, impact from hockey pucks. Employees - electrocution, injury from mechanical plant, chemical injury.</t>
  </si>
  <si>
    <t>Is the ice pad monitored during busy sessions, warm weather or when other factors may cause deterioration in ice condition?</t>
  </si>
  <si>
    <t xml:space="preserve">Is there an ammonia leak detection system which sounds in the plant room and triggers an independent ventilation system. Is the system checked by a competent person on at least an annual basis. The alarm should also sound at a permanently manned location. </t>
  </si>
  <si>
    <t xml:space="preserve">PPE issued? For ammonia plants this to include nitrile gloves, goggles, chemical suits, full face shields, RPE. </t>
  </si>
  <si>
    <t>Type of floor and condition?</t>
  </si>
  <si>
    <t>Skaters - muscular skeletal injuries, slips, trips, falls, collisions, cuts and abrasions, severed fingers. Employees - physical/muscular skeletal injury from the equipment, fuel explosion, hearing damage</t>
  </si>
  <si>
    <t>Surface and condition?</t>
  </si>
  <si>
    <t>Is there a minimum number of personnel to complete this task?</t>
  </si>
  <si>
    <t>Sprinkling water on the surface of the ice is required (pebbling) to allow curling stones to slide over the ice. The water is put on the ice by way of a gravity fed back pack, a length of hose and a pebble head (similar to watering can rose). Have personnel using this equipment had training which is recorded?</t>
  </si>
  <si>
    <t>Condition, flammability of wall coverings?</t>
  </si>
  <si>
    <r>
      <t>Availability of CO</t>
    </r>
    <r>
      <rPr>
        <sz val="10"/>
        <color indexed="8"/>
        <rFont val="Arial"/>
        <family val="2"/>
      </rPr>
      <t>2</t>
    </r>
    <r>
      <rPr>
        <sz val="11"/>
        <color indexed="8"/>
        <rFont val="Arial"/>
        <family val="2"/>
      </rPr>
      <t xml:space="preserve"> extinguisher(s)?</t>
    </r>
  </si>
  <si>
    <t>Pyrotechnics kept secure before use with no sources of ignition present?</t>
  </si>
  <si>
    <t>Firing systems of a recognised design, with fail safe mechanism?</t>
  </si>
  <si>
    <t>See fire and emegencies section.</t>
  </si>
  <si>
    <t>Noise exposure checks required?</t>
  </si>
  <si>
    <t xml:space="preserve">Risk assessment conducted on a show by show basis at planning stage to determine suitability? </t>
  </si>
  <si>
    <r>
      <t xml:space="preserve">Refer to </t>
    </r>
    <r>
      <rPr>
        <i/>
        <sz val="11"/>
        <color indexed="8"/>
        <rFont val="Arial"/>
        <family val="2"/>
      </rPr>
      <t>Pyrotechnics and smoke effects</t>
    </r>
    <r>
      <rPr>
        <sz val="11"/>
        <color indexed="8"/>
        <rFont val="Arial"/>
        <family val="2"/>
      </rPr>
      <t xml:space="preserve"> (code of practice) Association of British Theatre Technicians.</t>
    </r>
  </si>
  <si>
    <t>Hand-dryers / hairdryers inspected and tested? Daily site check for damage. Recommend monthly technical check for damage. Annual servicing.</t>
  </si>
  <si>
    <t>Muscular skeletal injuries, electrocution, slips, trips, falls, crushing, trapping, fire/burn/inhalation of smoke, road traffic accident, violence and aggression, chemical burns/inhalation</t>
  </si>
  <si>
    <t>Are internal lighting levels adequate?</t>
  </si>
  <si>
    <t>Are bar hatches kept closed?</t>
  </si>
  <si>
    <t xml:space="preserve">Do stewards have a Security Industry Authority (SIA) approved qualification? </t>
  </si>
  <si>
    <t>Prevention of slips through spilt drinks?</t>
  </si>
  <si>
    <t xml:space="preserve">Chairs &amp; tables – Suitability and condition. Look for damaged seat coverings that may be flammable. </t>
  </si>
  <si>
    <t>Are COSHH assessments and Material Safety Data sheets (MSDS) available?</t>
  </si>
  <si>
    <t>Delivery safety - prevention of injury to passersby?</t>
  </si>
  <si>
    <t>Refer to Section C0 - Physical Environment</t>
  </si>
  <si>
    <t xml:space="preserve">Risk of toppling in use? Check stability of equipment including rope pull down machines. </t>
  </si>
  <si>
    <t xml:space="preserve">Risk of rocking in use? Movement of equipment when lifting can cause serious injury. Ensure Smith machines in particular are fixed to the floor. </t>
  </si>
  <si>
    <t>Are spotters trained, of suitable height and weight and attentive?</t>
  </si>
  <si>
    <t>Are floor matting and end decks provided in accordance with current British Gymnastics guidance and appropriate for the session?</t>
  </si>
  <si>
    <t>Is the instructor’s membership of their qualifying body current (CIMSPA/REPS recognised)?</t>
  </si>
  <si>
    <t>C26/001</t>
  </si>
  <si>
    <t>C26/002</t>
  </si>
  <si>
    <t>C26/003</t>
  </si>
  <si>
    <t>C13/042</t>
  </si>
  <si>
    <t>C20/007</t>
  </si>
  <si>
    <t>C16/040</t>
  </si>
  <si>
    <t>Conduct individual assessments for work equipment used. See A15 Work Equipment</t>
  </si>
  <si>
    <t>When using DHA-containing products as an all-over spray or mist in a commercial spray "tanning" booth, it may be difficult to control DHA exposure. Are users specifically protected from DHA exposure to the eyes, lips and mucous membranes as well as preventing the inhalation or ingestion of products containing DHA? These recommendations should also apply to personnel working in these spray "tanning" booths as well? (DHA = Dihydroxyacetone)</t>
  </si>
  <si>
    <t xml:space="preserve">Operator competent and formally trained in pyrotechnic use? </t>
  </si>
  <si>
    <t>Floor/wall - Protruding/sharp edges - impact hazard.</t>
  </si>
  <si>
    <t xml:space="preserve">Floor/wall - Undamaged smooth surfaces/holes  </t>
  </si>
  <si>
    <t>South Lakes</t>
  </si>
  <si>
    <t>Cleaning programme in place</t>
  </si>
  <si>
    <t>Regular inspection and maintance programme in place</t>
  </si>
  <si>
    <t>On occassions</t>
  </si>
  <si>
    <t>Sockets are not over loaded by staff</t>
  </si>
  <si>
    <t>Good condition but may not of been tested</t>
  </si>
  <si>
    <t>Staff to wash down surfaces after use</t>
  </si>
  <si>
    <t>Cleaning materials kept in locked cleaning store</t>
  </si>
  <si>
    <t>Storage cupboards and fridge available for use</t>
  </si>
  <si>
    <t>Yes</t>
  </si>
  <si>
    <t>Checked each time prior to use</t>
  </si>
  <si>
    <t>N/A</t>
  </si>
  <si>
    <t>Doors are kept locked when not in use by staff</t>
  </si>
  <si>
    <t>Alarm system covers all areas</t>
  </si>
  <si>
    <t>Drinking water available in staff rest area, and kitchen area</t>
  </si>
  <si>
    <t>Housekeeping programme in place</t>
  </si>
  <si>
    <t>Bins scheduled to be emptied daily as part of the cleaning programme</t>
  </si>
  <si>
    <t>Suitability determined at procument stage</t>
  </si>
  <si>
    <t>Not all staff, but training available for available for anyone who needs or requests</t>
  </si>
  <si>
    <t xml:space="preserve">Adquate space to operate safely </t>
  </si>
  <si>
    <t>Contract in place</t>
  </si>
  <si>
    <t xml:space="preserve">Adquate ventilation </t>
  </si>
  <si>
    <t>Automatic shut down/sleep mode</t>
  </si>
  <si>
    <t>Procedures in place</t>
  </si>
  <si>
    <t xml:space="preserve">All fire exits checked daily </t>
  </si>
  <si>
    <t xml:space="preserve">Adquate lighting </t>
  </si>
  <si>
    <t xml:space="preserve">No major security issues identified </t>
  </si>
  <si>
    <t>Adquate to meet needs</t>
  </si>
  <si>
    <t>Cable covers used where necessary to reduce trip hazards</t>
  </si>
  <si>
    <t>Good house keeping practices in place</t>
  </si>
  <si>
    <t>Sockets are not over loaded</t>
  </si>
  <si>
    <t>Safe located on site</t>
  </si>
  <si>
    <t xml:space="preserve">Adjusted by Receptionist </t>
  </si>
  <si>
    <t xml:space="preserve">All chairs have adjustable height and back support. </t>
  </si>
  <si>
    <t xml:space="preserve">ICT department consulted in all installations and fixings. All cables are tied to prevent trips. </t>
  </si>
  <si>
    <t xml:space="preserve">All Equipment PAT tested annually. </t>
  </si>
  <si>
    <t xml:space="preserve">G4S collect lodgments weekly. Safe locked at all times and key kept in safe place. . </t>
  </si>
  <si>
    <t xml:space="preserve">All staff areas restricted. </t>
  </si>
  <si>
    <t xml:space="preserve">Telephone </t>
  </si>
  <si>
    <t>Emergency exits clear at all times. Checked daily.</t>
  </si>
  <si>
    <t xml:space="preserve">All incidents recorded. All issues reported to Police. Incident number recorded. </t>
  </si>
  <si>
    <t>Generally always other staff in the area to provide assistance if required</t>
  </si>
  <si>
    <t>No lone working permitted on staff rota. Mobile phones PA system in operation if assistence required</t>
  </si>
  <si>
    <t>Layout is suitable for needs</t>
  </si>
  <si>
    <t>Staff can move into office and secure door</t>
  </si>
  <si>
    <t>Routes not obstructed by vending macines</t>
  </si>
  <si>
    <t>Access routes checked daily</t>
  </si>
  <si>
    <t>Adquate signage</t>
  </si>
  <si>
    <t>On-going maintenance programme in place</t>
  </si>
  <si>
    <t>All equipment positioned so not to be a hazard</t>
  </si>
  <si>
    <t>No hazard identified</t>
  </si>
  <si>
    <t>As per PAT Test procedures</t>
  </si>
  <si>
    <t>Access to rear/bewtween machines resrticted where possible</t>
  </si>
  <si>
    <t>Equipment not moved</t>
  </si>
  <si>
    <t>Alarm fitted and tested as part of service contract</t>
  </si>
  <si>
    <t>Signage displayed</t>
  </si>
  <si>
    <t>Staff not trained - Fire Brigade to be contacted</t>
  </si>
  <si>
    <t>Fire evacuation proceudres in place</t>
  </si>
  <si>
    <t>Signage displayed advising public &amp; staff</t>
  </si>
  <si>
    <t>Contact fire brigade</t>
  </si>
  <si>
    <t>Council policy in place</t>
  </si>
  <si>
    <t>Daily checks carried out</t>
  </si>
  <si>
    <t>Area checked regularly during shift and cleaned daily.</t>
  </si>
  <si>
    <t>Regular cleaning of shower/toilet areas as per cleaning sheets</t>
  </si>
  <si>
    <t>lights provide adquate illumination for changing etc</t>
  </si>
  <si>
    <t>Cleaning regime in operation</t>
  </si>
  <si>
    <t>Ongoing maintenance programme in place</t>
  </si>
  <si>
    <t>Monthly check on water temperatures as part of legionella checks</t>
  </si>
  <si>
    <t xml:space="preserve">Area maintained in an operational condition with a maintenince system in place for faults identified </t>
  </si>
  <si>
    <t>Monthly testing by external contractor</t>
  </si>
  <si>
    <t>No sockets to be used for personal equipment</t>
  </si>
  <si>
    <t>On-going inspection &amp; maintenance programme in place</t>
  </si>
  <si>
    <t>Adequate provisions in place in several areas throughout facility</t>
  </si>
  <si>
    <t>Fire exits kept clear at all times, checked regulary throughout the day</t>
  </si>
  <si>
    <t>Checked during opening of facility</t>
  </si>
  <si>
    <t>Drinking water available in staff kitchen/room and fitness suite</t>
  </si>
  <si>
    <t>Staff patrol all areas of building regularly</t>
  </si>
  <si>
    <t>Instructor hold qualification suitable for class taking</t>
  </si>
  <si>
    <t>No all instructors hold membership</t>
  </si>
  <si>
    <t>yes</t>
  </si>
  <si>
    <t>Trained first aid personnel on site</t>
  </si>
  <si>
    <t>Class sizes are controlled/limited to allow adquate space</t>
  </si>
  <si>
    <t>Visual checks carried out by instructor</t>
  </si>
  <si>
    <t>PAT testing in place</t>
  </si>
  <si>
    <t>Not used</t>
  </si>
  <si>
    <t>Bike layout does not prevent/restrict evac</t>
  </si>
  <si>
    <t>Instructor inducts new users prior to use</t>
  </si>
  <si>
    <t>floor suitable</t>
  </si>
  <si>
    <t>all fire exit doors clear</t>
  </si>
  <si>
    <t>all routes clear</t>
  </si>
  <si>
    <t>staff have received training</t>
  </si>
  <si>
    <t>adquate staff levels for set up &amp; take down</t>
  </si>
  <si>
    <t>lift available to move equipment on the rare occasion it is required</t>
  </si>
  <si>
    <t>staff have been instructed not to block or leave items on fire escape routs</t>
  </si>
  <si>
    <t>Instructor responsible for maitaining CPD</t>
  </si>
  <si>
    <t xml:space="preserve">Not provided </t>
  </si>
  <si>
    <t xml:space="preserve">All coaches hold the necessary qualifications issued by a recognised awarding body </t>
  </si>
  <si>
    <t>Only coaching to the coaches qualification level is provided</t>
  </si>
  <si>
    <t>All coaches are Access NI checked</t>
  </si>
  <si>
    <t>A Safeguarding Policy is in place</t>
  </si>
  <si>
    <t>All sessions have at least two qualified coaches which have been Access Ni checked</t>
  </si>
  <si>
    <t>Adquate first aiders and arrangement are on site</t>
  </si>
  <si>
    <t>Class sizes are in line with British Gymanstics</t>
  </si>
  <si>
    <t>Participant complete an enrollment form with a medical questionnaire section</t>
  </si>
  <si>
    <t>Coaching programme is age appropiate</t>
  </si>
  <si>
    <t>All particpants are reuqired to wear suitable clothing</t>
  </si>
  <si>
    <t xml:space="preserve">Boisterous/ disruptive behaviour is dealt with by the coaches immediately </t>
  </si>
  <si>
    <t>Equipment checked on set up and take down. Faults reported to office</t>
  </si>
  <si>
    <t>Sound system visually checked by staff prior to use and PAT Tested as per Councils programme</t>
  </si>
  <si>
    <t>Set up of layouts as directed by the Coach</t>
  </si>
  <si>
    <t>Area is checked prior to activity and clean regular</t>
  </si>
  <si>
    <t>Area checked regularly, faults reported to office for repair</t>
  </si>
  <si>
    <t>Fire doors are checked daily and prior to each activity</t>
  </si>
  <si>
    <t>Escape routes are checked daily</t>
  </si>
  <si>
    <t>Coaches can oversee chilldren at all times in activity room. Children use the toilet facilities prior to class</t>
  </si>
  <si>
    <t>No - fitting socket covers could make the electrical less safe</t>
  </si>
  <si>
    <t xml:space="preserve">All staff have received manual handling training and instruction on the correct moving techniques </t>
  </si>
  <si>
    <t>Adquate staffing levels are provided for the sfae set up and take down of equipment</t>
  </si>
  <si>
    <t>Adquate set up and take down time ahs been assigned</t>
  </si>
  <si>
    <t xml:space="preserve">Floor plan is provided by coaches prior to set </t>
  </si>
  <si>
    <t>All equipment is put in main store in preallocated location</t>
  </si>
  <si>
    <t>easy access to and from store</t>
  </si>
  <si>
    <t xml:space="preserve">Store to remain locked at all times </t>
  </si>
  <si>
    <t>Fire escape doors within store</t>
  </si>
  <si>
    <t>Adquate first aiders trained on SCIM</t>
  </si>
  <si>
    <t>All new equipment 2020 so should conform to standards</t>
  </si>
  <si>
    <t>Cleaning regime in place</t>
  </si>
  <si>
    <t>Yes purpose built store</t>
  </si>
  <si>
    <t>Purpose built store</t>
  </si>
  <si>
    <t>Building risk assessment has been completed</t>
  </si>
  <si>
    <t>Table is checked by staff when setting up / taking down for any faults</t>
  </si>
  <si>
    <t>Sufficient space is provided as per recommendations</t>
  </si>
  <si>
    <t xml:space="preserve">Tables are situated so as not to effect other users or spectators </t>
  </si>
  <si>
    <t xml:space="preserve">Staff have received an induction on the safe operation of the equipment. </t>
  </si>
  <si>
    <t>Floor area is checked prior to activity</t>
  </si>
  <si>
    <t>Users are recommended to use correct footwear when carrying out activities</t>
  </si>
  <si>
    <t>Equipment leant out is checked first</t>
  </si>
  <si>
    <t>No adverse to activity indentified</t>
  </si>
  <si>
    <t xml:space="preserve">Markings on belt </t>
  </si>
  <si>
    <t>Regular cleaning and servicing programme in place</t>
  </si>
  <si>
    <t>Lay-out of equipment designed to meet users needs</t>
  </si>
  <si>
    <t>All secure</t>
  </si>
  <si>
    <t>Daily equipment check in place</t>
  </si>
  <si>
    <t>Condition of rods checked regularly and lubricated as required</t>
  </si>
  <si>
    <t xml:space="preserve">Qualified fitness instructors inspect equipment </t>
  </si>
  <si>
    <t>Free weights have a designated rack/storage area. Users are asked to return to correct position</t>
  </si>
  <si>
    <t>Benches are checked daily for faults</t>
  </si>
  <si>
    <t>All users must complete a pre-exercise medical questionnaire on joining</t>
  </si>
  <si>
    <t>Individually tailored workout programmes offered</t>
  </si>
  <si>
    <t>Minimum Level 2 qualification</t>
  </si>
  <si>
    <t>Currently no programme in place</t>
  </si>
  <si>
    <t>All staff trained</t>
  </si>
  <si>
    <t>Some staff may of received training</t>
  </si>
  <si>
    <t>All instructors hold a level 2 qualification or higher</t>
  </si>
  <si>
    <t>All staff are Access NI checked</t>
  </si>
  <si>
    <t>Access controlled</t>
  </si>
  <si>
    <t>PAT tested (with estates)</t>
  </si>
  <si>
    <t>Daily cleaning programme in place</t>
  </si>
  <si>
    <t>Illumination levels acceptable, No issues identified</t>
  </si>
  <si>
    <t>Type and suitablity of equipement identified at procurement stage</t>
  </si>
  <si>
    <t>Upholstry in good condition. Equipment new as of Aug 2020</t>
  </si>
  <si>
    <t>Service contract in place and when equipment breaks</t>
  </si>
  <si>
    <t>Access control system to enter gym</t>
  </si>
  <si>
    <t>Checks completed daily</t>
  </si>
  <si>
    <t>Staff would patrol gym for this, execption for gloves and weight belts</t>
  </si>
  <si>
    <t>Stored clear from all machinery</t>
  </si>
  <si>
    <t>Customers are asked at induction to notify staff of any changes to medical condition</t>
  </si>
  <si>
    <t>No cracks</t>
  </si>
  <si>
    <t>No sharp edges</t>
  </si>
  <si>
    <t>Well secure</t>
  </si>
  <si>
    <t>Max number set  based on the number of CV &amp; Weights equipment</t>
  </si>
  <si>
    <t>Yes and serviced regulary</t>
  </si>
  <si>
    <t>Area checked and cleaned as per usage and cleaning programme</t>
  </si>
  <si>
    <t>Controlled and checked by Reception staff</t>
  </si>
  <si>
    <t>Checked by staff regular to ensure no unauthorised uasage</t>
  </si>
  <si>
    <t>Sign recommending that eye protection is used when playing the activity</t>
  </si>
  <si>
    <t>Sign recommending that players wear suitable kit when playing the activity</t>
  </si>
  <si>
    <t>Appropriate flooring installed 2020</t>
  </si>
  <si>
    <t>None identified</t>
  </si>
  <si>
    <t>Cleaned regularly, spillages etc dealt with at time</t>
  </si>
  <si>
    <t>New build 2020</t>
  </si>
  <si>
    <t>New build 2020 -  no signs of faults</t>
  </si>
  <si>
    <t xml:space="preserve">None identified </t>
  </si>
  <si>
    <t>New build 2020 - build control to carryout inspections moving forward</t>
  </si>
  <si>
    <t>Suitable for areas</t>
  </si>
  <si>
    <t>Sufaces in good condition</t>
  </si>
  <si>
    <t xml:space="preserve">New build 2020 - all should be in line with regulation </t>
  </si>
  <si>
    <t>Possible impact on pool water, area fitted with blinds if required</t>
  </si>
  <si>
    <t xml:space="preserve">New build 2020 - regular checks and system for reporting in place </t>
  </si>
  <si>
    <t>Located within sports store</t>
  </si>
  <si>
    <t>Access NI checked</t>
  </si>
  <si>
    <t>To provide Access NI checks for all instructors used</t>
  </si>
  <si>
    <t>Either must provide their own or sign up to and follow Council's policy</t>
  </si>
  <si>
    <t>Folder on qualifications, insurance etc kept on site and updated yearly</t>
  </si>
  <si>
    <t>Copy retained and kept on site</t>
  </si>
  <si>
    <t>Ratio's must be followed in line with sporting guidance</t>
  </si>
  <si>
    <t>Qualified coach must be present prior to class commencement</t>
  </si>
  <si>
    <t>Yes wooden floor</t>
  </si>
  <si>
    <t xml:space="preserve">Yes  </t>
  </si>
  <si>
    <t xml:space="preserve">Yes and can be adjusted </t>
  </si>
  <si>
    <t>Hall closed and lift brought in</t>
  </si>
  <si>
    <t>Yes plugs available around hall</t>
  </si>
  <si>
    <t>Estate dept. look after building inspections</t>
  </si>
  <si>
    <t>Wooden rebound divider for middle of hall</t>
  </si>
  <si>
    <t>As part of activity change overs area is checked</t>
  </si>
  <si>
    <t>Centre wall is moveable so area can be made in to one room for use</t>
  </si>
  <si>
    <t>Wooden floor in good condition</t>
  </si>
  <si>
    <t>Can be adjust to suit activity</t>
  </si>
  <si>
    <t>Easy clear access</t>
  </si>
  <si>
    <t>Staff trained on set ups/take downs</t>
  </si>
  <si>
    <t>Based on activity</t>
  </si>
  <si>
    <t>No rocking of equipment</t>
  </si>
  <si>
    <t>New equipment September 2020</t>
  </si>
  <si>
    <t>No barrier but plenty of room for access and viewing</t>
  </si>
  <si>
    <t>Signage on display</t>
  </si>
  <si>
    <t>Under 16's not permitted in area</t>
  </si>
  <si>
    <t>Glass door</t>
  </si>
  <si>
    <t>Drinking water available</t>
  </si>
  <si>
    <t>Restrictions in place</t>
  </si>
  <si>
    <t>Staff have received training</t>
  </si>
  <si>
    <t>Area checked daily</t>
  </si>
  <si>
    <t>Maintenance programme in place</t>
  </si>
  <si>
    <t>New build 2020 - no issues identified</t>
  </si>
  <si>
    <t xml:space="preserve">Checked as part of electrical procedures </t>
  </si>
  <si>
    <t>No, fire checks carried out</t>
  </si>
  <si>
    <t>No shaving in area permitted</t>
  </si>
  <si>
    <t>Showers located within area</t>
  </si>
  <si>
    <t>Area is bookable only</t>
  </si>
  <si>
    <t>As part of hire contract</t>
  </si>
  <si>
    <t>Returned to hirer</t>
  </si>
  <si>
    <t>No restrictions</t>
  </si>
  <si>
    <t>No issues</t>
  </si>
  <si>
    <t>No risks identified</t>
  </si>
  <si>
    <t>1.2m</t>
  </si>
  <si>
    <t>Glass barrier</t>
  </si>
  <si>
    <t>No Furniture directly beside railings/balcony</t>
  </si>
  <si>
    <t>Initial induction training followed by ongoing training</t>
  </si>
  <si>
    <t>Initial induction training followed by ongoing training. Rebounds have wheels</t>
  </si>
  <si>
    <t>Qualified coach to take sessions</t>
  </si>
  <si>
    <t>Emergency Alarm button located on wall beside Spa pool</t>
  </si>
  <si>
    <t>Shower before use encouraged</t>
  </si>
  <si>
    <t>Pre-opening and regular checks throughout day</t>
  </si>
  <si>
    <t>Procedure in place</t>
  </si>
  <si>
    <t>System does not require draining daily due to new design and operation</t>
  </si>
  <si>
    <t>Opertaional system in place</t>
  </si>
  <si>
    <t>Poster with advice on display</t>
  </si>
  <si>
    <t>Staff on site</t>
  </si>
  <si>
    <t>Staff monitor and CCTV in operation</t>
  </si>
  <si>
    <t>operate on timing system after being pressed by user</t>
  </si>
  <si>
    <t>Can be on occassions</t>
  </si>
  <si>
    <t>Staff will control and intervene/educate if someone is over using</t>
  </si>
  <si>
    <t>Yes by staff</t>
  </si>
  <si>
    <t>No children permitted in area</t>
  </si>
  <si>
    <t>Pre-opening checks to be carried out</t>
  </si>
  <si>
    <t>regular checks performed</t>
  </si>
  <si>
    <t>Log book retained on site</t>
  </si>
  <si>
    <t>Policy in place</t>
  </si>
  <si>
    <t>Staff aware of risk of lone users and are required to patrol/supervise more often</t>
  </si>
  <si>
    <t>No issues identified</t>
  </si>
  <si>
    <t>No damage</t>
  </si>
  <si>
    <t>No issues identified - commissioned Oct 2020</t>
  </si>
  <si>
    <t>Pre-opening checks carried out</t>
  </si>
  <si>
    <t>checks and cleaning carried out</t>
  </si>
  <si>
    <t>Yes - new build 2020</t>
  </si>
  <si>
    <t>Yes - checked through tender process</t>
  </si>
  <si>
    <t>no issues identified</t>
  </si>
  <si>
    <t>Located in separate room</t>
  </si>
  <si>
    <t>No set up required</t>
  </si>
  <si>
    <t>New as of Oct 2020</t>
  </si>
  <si>
    <t>Daily inspections to be performed</t>
  </si>
  <si>
    <t xml:space="preserve">More detailed weeky inspections to be carried out </t>
  </si>
  <si>
    <t>Procedure in place for recording defects</t>
  </si>
  <si>
    <t>As per manufactures guidance</t>
  </si>
  <si>
    <t>As per manufactures installation</t>
  </si>
  <si>
    <t xml:space="preserve">Yes </t>
  </si>
  <si>
    <t>Staff check area</t>
  </si>
  <si>
    <t>Yes, booked through Reception</t>
  </si>
  <si>
    <t>Yes as per manufactures guidance</t>
  </si>
  <si>
    <t>Not required</t>
  </si>
  <si>
    <t>Parent/Guardian supervision required at all times</t>
  </si>
  <si>
    <t xml:space="preserve">Access NI checks </t>
  </si>
  <si>
    <t>Staff don’t supervise</t>
  </si>
  <si>
    <t>Booked through reception or online</t>
  </si>
  <si>
    <t>Procedures in place for Centre</t>
  </si>
  <si>
    <t xml:space="preserve">New building 2020 </t>
  </si>
  <si>
    <t>New building 2020 and viewing areas designed to meet regulations -JM</t>
  </si>
  <si>
    <t>Check areasd where risk of falls from height are guarded - JM</t>
  </si>
  <si>
    <t>Assessor: Reviewed by JM (H&amp;S)</t>
  </si>
  <si>
    <t>Commnets in red</t>
  </si>
  <si>
    <t>commenrs in red</t>
  </si>
  <si>
    <t xml:space="preserve">Assessor: reviewed by J martin </t>
  </si>
  <si>
    <t>comments in red JM</t>
  </si>
  <si>
    <t>New building 2020</t>
  </si>
  <si>
    <t>Assessor: Jennifer Martin (H&amp;S)</t>
  </si>
  <si>
    <t>Comments in red JM</t>
  </si>
  <si>
    <t xml:space="preserve">N/A </t>
  </si>
  <si>
    <t>comments in red</t>
  </si>
  <si>
    <t>Are these recorded ? JM</t>
  </si>
  <si>
    <t>Are checks recored ?- JM</t>
  </si>
  <si>
    <t>Assessor: Reviewed by JM (H&amp;S )</t>
  </si>
  <si>
    <t>Assessor: JM reviewed (H&amp;S)</t>
  </si>
  <si>
    <t xml:space="preserve">This needs completed </t>
  </si>
  <si>
    <t>This needs completed JM</t>
  </si>
  <si>
    <t xml:space="preserve">Assessor: reviewed by JM (H&amp;S) </t>
  </si>
  <si>
    <t>See comments in red</t>
  </si>
  <si>
    <t>Assessor: reviewed by JM (H&amp;S)</t>
  </si>
  <si>
    <t>commnets in red/JM</t>
  </si>
  <si>
    <t>Checklist ?  JM</t>
  </si>
  <si>
    <t>Signage or information at booking ?JM</t>
  </si>
  <si>
    <t>These must be recorded - JM</t>
  </si>
  <si>
    <t>Record this deep clean - JM</t>
  </si>
  <si>
    <t>Keep reocrds - JM</t>
  </si>
  <si>
    <t xml:space="preserve">See specifications </t>
  </si>
  <si>
    <t>N/a</t>
  </si>
  <si>
    <t>This needs to be completed - JM</t>
  </si>
  <si>
    <t xml:space="preserve">Assessor: Reviewed by JM (H&amp;S) </t>
  </si>
  <si>
    <t xml:space="preserve">sectoin not completed </t>
  </si>
  <si>
    <t>comments in red Jm</t>
  </si>
  <si>
    <t xml:space="preserve">are these recorded = JM </t>
  </si>
  <si>
    <t>Available at reception for purchase</t>
  </si>
  <si>
    <t>Equipment checked daily, if faulty not to be used and reported for repair</t>
  </si>
  <si>
    <t xml:space="preserve">Pre medical questionnaire to be completed by all particpants </t>
  </si>
  <si>
    <t>Participants are not asked. Advisory information is displayed when booking online</t>
  </si>
  <si>
    <t>Equipment manufactured to appropriate standards</t>
  </si>
  <si>
    <t xml:space="preserve">No excessive noise during class. Instructor has the ability to control noise volume </t>
  </si>
  <si>
    <t>Staff should not bring in personal items unles prior approval is requested</t>
  </si>
  <si>
    <t xml:space="preserve">Staff advised of the importance of this and to check electrical items for signs of damage or overheating regularly </t>
  </si>
  <si>
    <t>Contractor controlled via Estates</t>
  </si>
  <si>
    <t xml:space="preserve">Doors checked as part of routine fire checks </t>
  </si>
  <si>
    <t>Visually checked as part of the open/closing rountine</t>
  </si>
  <si>
    <t xml:space="preserve">Dot on windows </t>
  </si>
  <si>
    <t xml:space="preserve">Specific times they can acces and instructor always present </t>
  </si>
  <si>
    <t>Resistance machines only - no free weights Fitness Advisor on duty</t>
  </si>
  <si>
    <t>No free weights to be used. No set ratio but area is manned by Fitness Advisors</t>
  </si>
  <si>
    <t>All Instructors hold Level 2 fitness instructor award or higher</t>
  </si>
  <si>
    <t>NOP for pool areas, staff trained</t>
  </si>
  <si>
    <t>SLA in place with Estates</t>
  </si>
  <si>
    <t>Visual check prior to use</t>
  </si>
  <si>
    <t>Good condition</t>
  </si>
  <si>
    <t>Avoided were possible</t>
  </si>
  <si>
    <t>Ongoing briefing and training</t>
  </si>
  <si>
    <t>Inspection schedule in place</t>
  </si>
  <si>
    <t>Guards fitted to entrance/exit doors</t>
  </si>
  <si>
    <t xml:space="preserve">Display fire procedure </t>
  </si>
  <si>
    <t>Parent/Guardian supervisio in area. Rules on display</t>
  </si>
  <si>
    <t>Main access door requires swipe access</t>
  </si>
  <si>
    <t>Send each user a DSE self assessment form frm H&amp;S and they will carry out a DSE</t>
  </si>
  <si>
    <t>None identified to cause injury</t>
  </si>
  <si>
    <t>Where required stairs have highlighted edges</t>
  </si>
  <si>
    <r>
      <t xml:space="preserve">Assessor: </t>
    </r>
    <r>
      <rPr>
        <sz val="11"/>
        <color indexed="8"/>
        <rFont val="Arial"/>
        <family val="2"/>
      </rPr>
      <t>Mark Wilson</t>
    </r>
  </si>
  <si>
    <t>Fixed to wall, visual checks during set ups of all activities</t>
  </si>
  <si>
    <t>Initial induction training followed by ongoing training. Trolley available if required</t>
  </si>
  <si>
    <t>Purchase new in September 2020 but only started to be used October 2021, Pre use checks performed prior to set up</t>
  </si>
  <si>
    <t>Stores remain tidy and are checked by management weekly</t>
  </si>
  <si>
    <t>Stored in sports store, unless put out for booking. Depending on booking time maybe night before for operational reasons</t>
  </si>
  <si>
    <t>Equipment purchased September 2020. All good repair</t>
  </si>
  <si>
    <t>Yes, shoe rack in place for storing</t>
  </si>
  <si>
    <t>New instalation as of October 2020 inline with industry guidance at time</t>
  </si>
  <si>
    <t>New as of Oct 2020, no issues identified</t>
  </si>
  <si>
    <t>Yes and checked monthly</t>
  </si>
  <si>
    <t>Not required by staff, but parents/guardians must remain in area to supervise</t>
  </si>
  <si>
    <t>Council Safeguarding Policy in place</t>
  </si>
  <si>
    <t>Rules on display at entrance</t>
  </si>
  <si>
    <t>Access control door for barcode swipe entry. Pushbutton for exit</t>
  </si>
  <si>
    <t xml:space="preserve">Faciltiy NOP's in place </t>
  </si>
  <si>
    <t>To be arranged with Estates as part of PPM</t>
  </si>
  <si>
    <t>Mark Wilson</t>
  </si>
  <si>
    <t>01.11.2020</t>
  </si>
  <si>
    <t>Assessor: Mark Wilson</t>
  </si>
  <si>
    <t>HR reteain certification details</t>
  </si>
  <si>
    <t>No Issuses identified</t>
  </si>
  <si>
    <t>Food and drinks not permitted in hall before or during sporting activities</t>
  </si>
  <si>
    <t>New in Sept 2020, visual checks and any defect reported</t>
  </si>
  <si>
    <t>On several stations, Fitness Advisors also on hand to provide instruction on safe use</t>
  </si>
  <si>
    <t>No signs but Fitness Advisor available to give advice and demonstrate correct technique</t>
  </si>
  <si>
    <t>Online induction on correct use of equipment. Fitness Advisor available to give advice and demonstrate correct technique</t>
  </si>
  <si>
    <t>All look in suitable condition. Any defects reported for repair</t>
  </si>
  <si>
    <t>New table only started to be used from June 2021</t>
  </si>
  <si>
    <t>Ratios are in line with current BG guidance</t>
  </si>
  <si>
    <t>Coaches are covered under Coucil Insurance</t>
  </si>
  <si>
    <t>No external gymnastic clubs at SLLC</t>
  </si>
  <si>
    <t>Suitably qualified staff used for sessions</t>
  </si>
  <si>
    <t>All in good condition, checked by coaches prior to use. Any defects reported</t>
  </si>
  <si>
    <t xml:space="preserve">Dedicated store for foam crash mats/play equipment. </t>
  </si>
  <si>
    <t>Yes purpose built store for foam crash mats</t>
  </si>
  <si>
    <t>Access NI Checks carried out as part of pre-employment process</t>
  </si>
  <si>
    <t xml:space="preserve">Internal Instructors used, </t>
  </si>
  <si>
    <t>Class sizes are controlled through booking system and participant numbers are set</t>
  </si>
  <si>
    <t xml:space="preserve">Induction provided on a range of fitness suite equipment to provide a baseline knowlegde on the safe operational use of equipment </t>
  </si>
  <si>
    <t>PARQ reveiwed by fitness instructor on first visit to the gym, prior to commencing exercise</t>
  </si>
  <si>
    <t>Ffitness Advisor based in fitness suite monitoring users</t>
  </si>
  <si>
    <t>Attendance recorded through Legend</t>
  </si>
  <si>
    <t xml:space="preserve">At times based on staffing levels the gym may be unmanned for short periods. Virtual class will be checked by staff during and completion </t>
  </si>
  <si>
    <t>Yes, but Fitness Advisor can obtain further advice from more senior/qualified instructors if required</t>
  </si>
  <si>
    <t xml:space="preserve">Terms &amp; Condition Policy in place for U16's </t>
  </si>
  <si>
    <t>Numbers linmited based on room space</t>
  </si>
  <si>
    <t>Teen members must be accompanied &amp; supervised by adult over 18 years when attending outside of designated hours. Ratio 1:4</t>
  </si>
  <si>
    <t>Teen members must be accompanied &amp; supervised by adult over 18 years when attending outside of designated hours.  Ratio 1:4</t>
  </si>
  <si>
    <t xml:space="preserve">Teen members must be accompanied &amp; supervised by adult over 18 years when attending outside of designated hours.  </t>
  </si>
  <si>
    <t>Is use of resistance equipment by 14-16 year olds limited to low to medium resistance equipment, with a programme controlled by a qualified instructor?</t>
  </si>
  <si>
    <t>Is use of resistance equipment by 12-14 year olds limited to low resistance equipment, with a programme controlled by a qualified instructor?</t>
  </si>
  <si>
    <t>Users are required to wipe down machines after use</t>
  </si>
  <si>
    <t>No bags permitted in the gym.</t>
  </si>
  <si>
    <t>VR Classes do not have an instructor present. There is an emergency call button in the studio. Staff check studio during VR</t>
  </si>
  <si>
    <t>Regular checks of area by staff, CCTV in operation to monitor pool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</si>
</sst>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B2dd\-mmm"/>
    <numFmt numFmtId="165" formatCode="dd/mm/yyyy;@"/>
  </numFmts>
  <fonts count="22" x14ac:knownFonts="1">
    <font>
      <sz val="12"/>
      <color theme="1"/>
      <name val="Calibri"/>
      <family val="2"/>
      <scheme val="minor"/>
    </font>
    <font>
      <b/>
      <sz val="11"/>
      <color indexed="8"/>
      <name val="Arial"/>
      <family val="2"/>
    </font>
    <font>
      <sz val="11"/>
      <color indexed="8"/>
      <name val="Arial"/>
      <family val="2"/>
    </font>
    <font>
      <u/>
      <sz val="9.35"/>
      <color indexed="12"/>
      <name val="Calibri"/>
      <family val="2"/>
    </font>
    <font>
      <b/>
      <sz val="11"/>
      <color rgb="FF000000"/>
      <name val="Arial"/>
      <family val="2"/>
    </font>
    <font>
      <sz val="11"/>
      <color rgb="FF000000"/>
      <name val="Arial"/>
      <family val="2"/>
    </font>
    <font>
      <sz val="11"/>
      <color indexed="10"/>
      <name val="Arial"/>
      <family val="2"/>
    </font>
    <font>
      <b/>
      <vertAlign val="superscript"/>
      <sz val="11"/>
      <color indexed="8"/>
      <name val="Arial"/>
      <family val="2"/>
    </font>
    <font>
      <sz val="9"/>
      <color indexed="81"/>
      <name val="Tahoma"/>
      <family val="2"/>
    </font>
    <font>
      <vertAlign val="superscript"/>
      <sz val="11"/>
      <color indexed="8"/>
      <name val="Arial"/>
      <family val="2"/>
    </font>
    <font>
      <i/>
      <sz val="11"/>
      <color indexed="8"/>
      <name val="Arial"/>
      <family val="2"/>
    </font>
    <font>
      <u/>
      <sz val="12"/>
      <color theme="11"/>
      <name val="Calibri"/>
      <family val="2"/>
      <scheme val="minor"/>
    </font>
    <font>
      <b/>
      <sz val="11"/>
      <color theme="1"/>
      <name val="Arial"/>
      <family val="2"/>
    </font>
    <font>
      <sz val="11"/>
      <color theme="1"/>
      <name val="Arial"/>
      <family val="2"/>
    </font>
    <font>
      <sz val="11"/>
      <color rgb="FFDD0806"/>
      <name val="Arial"/>
      <family val="2"/>
    </font>
    <font>
      <sz val="11"/>
      <name val="Arial"/>
      <family val="2"/>
    </font>
    <font>
      <b/>
      <i/>
      <sz val="11"/>
      <color indexed="8"/>
      <name val="Arial"/>
      <family val="2"/>
    </font>
    <font>
      <sz val="12"/>
      <color theme="1"/>
      <name val="Calibri"/>
      <family val="2"/>
      <scheme val="minor"/>
    </font>
    <font>
      <b/>
      <sz val="20"/>
      <color indexed="8"/>
      <name val="Arial"/>
      <family val="2"/>
    </font>
    <font>
      <b/>
      <sz val="11"/>
      <color theme="0"/>
      <name val="Arial"/>
      <family val="2"/>
    </font>
    <font>
      <u/>
      <sz val="11"/>
      <color indexed="12"/>
      <name val="Arial"/>
      <family val="2"/>
    </font>
    <font>
      <sz val="10"/>
      <color indexed="8"/>
      <name val="Arial"/>
      <family val="2"/>
    </font>
  </fonts>
  <fills count="9">
    <fill>
      <patternFill patternType="none"/>
    </fill>
    <fill>
      <patternFill patternType="gray125"/>
    </fill>
    <fill>
      <patternFill patternType="gray125">
        <fgColor indexed="44"/>
        <bgColor indexed="44"/>
      </patternFill>
    </fill>
    <fill>
      <patternFill patternType="solid">
        <fgColor theme="0"/>
        <bgColor indexed="64"/>
      </patternFill>
    </fill>
    <fill>
      <patternFill patternType="gray125">
        <fgColor rgb="FF99CCFF"/>
        <bgColor rgb="FF99CCFF"/>
      </patternFill>
    </fill>
    <fill>
      <patternFill patternType="gray125">
        <fgColor indexed="31"/>
        <bgColor indexed="44"/>
      </patternFill>
    </fill>
    <fill>
      <patternFill patternType="solid">
        <fgColor theme="1"/>
        <bgColor indexed="64"/>
      </patternFill>
    </fill>
    <fill>
      <patternFill patternType="solid">
        <fgColor theme="4" tint="0.79998168889431442"/>
        <bgColor indexed="64"/>
      </patternFill>
    </fill>
    <fill>
      <patternFill patternType="solid">
        <fgColor theme="4" tint="0.59999389629810485"/>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indexed="9"/>
      </bottom>
      <diagonal/>
    </border>
    <border>
      <left style="thin">
        <color indexed="9"/>
      </left>
      <right style="thin">
        <color indexed="9"/>
      </right>
      <top style="thin">
        <color indexed="9"/>
      </top>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auto="1"/>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top/>
      <bottom style="medium">
        <color indexed="64"/>
      </bottom>
      <diagonal/>
    </border>
    <border>
      <left/>
      <right/>
      <top/>
      <bottom style="medium">
        <color auto="1"/>
      </bottom>
      <diagonal/>
    </border>
    <border>
      <left/>
      <right style="medium">
        <color auto="1"/>
      </right>
      <top/>
      <bottom style="medium">
        <color auto="1"/>
      </bottom>
      <diagonal/>
    </border>
    <border>
      <left style="thin">
        <color indexed="9"/>
      </left>
      <right style="thin">
        <color indexed="9"/>
      </right>
      <top style="thin">
        <color indexed="9"/>
      </top>
      <bottom style="thin">
        <color indexed="64"/>
      </bottom>
      <diagonal/>
    </border>
  </borders>
  <cellStyleXfs count="76">
    <xf numFmtId="0" fontId="0" fillId="0" borderId="0"/>
    <xf numFmtId="0" fontId="3" fillId="0" borderId="0" applyNumberFormat="0" applyFill="0" applyBorder="0" applyAlignment="0" applyProtection="0">
      <alignment vertical="top"/>
      <protection locked="0"/>
    </xf>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7" fillId="0" borderId="0"/>
  </cellStyleXfs>
  <cellXfs count="357">
    <xf numFmtId="0" fontId="0" fillId="0" borderId="0" xfId="0"/>
    <xf numFmtId="0" fontId="2" fillId="0" borderId="0" xfId="0" applyFont="1" applyBorder="1" applyAlignment="1" applyProtection="1">
      <alignment wrapText="1"/>
      <protection locked="0"/>
    </xf>
    <xf numFmtId="0" fontId="2" fillId="0" borderId="0" xfId="0" applyFont="1" applyProtection="1">
      <protection locked="0"/>
    </xf>
    <xf numFmtId="0" fontId="2" fillId="0" borderId="0" xfId="0" applyFont="1" applyBorder="1" applyProtection="1">
      <protection locked="0"/>
    </xf>
    <xf numFmtId="0" fontId="1" fillId="0" borderId="0" xfId="0" applyFont="1" applyBorder="1" applyAlignment="1" applyProtection="1">
      <alignment vertical="top"/>
      <protection locked="0"/>
    </xf>
    <xf numFmtId="0" fontId="2" fillId="3" borderId="0" xfId="0" applyFont="1" applyFill="1" applyBorder="1" applyProtection="1">
      <protection locked="0"/>
    </xf>
    <xf numFmtId="0" fontId="1" fillId="0" borderId="0" xfId="0" applyFont="1" applyBorder="1" applyProtection="1">
      <protection locked="0"/>
    </xf>
    <xf numFmtId="164" fontId="2" fillId="0" borderId="2" xfId="0" applyNumberFormat="1" applyFont="1" applyBorder="1" applyAlignment="1" applyProtection="1">
      <alignment horizontal="center" vertical="top"/>
      <protection locked="0"/>
    </xf>
    <xf numFmtId="0" fontId="2" fillId="0" borderId="3" xfId="0" applyFont="1" applyBorder="1" applyAlignment="1" applyProtection="1">
      <alignment vertical="top" wrapText="1"/>
      <protection locked="0"/>
    </xf>
    <xf numFmtId="0" fontId="6" fillId="0" borderId="1" xfId="0" applyFont="1" applyBorder="1" applyAlignment="1" applyProtection="1">
      <alignment vertical="top" wrapText="1"/>
      <protection locked="0"/>
    </xf>
    <xf numFmtId="0" fontId="2" fillId="0" borderId="8" xfId="0" applyFont="1" applyBorder="1" applyAlignment="1" applyProtection="1">
      <alignment vertical="top" wrapText="1"/>
      <protection locked="0"/>
    </xf>
    <xf numFmtId="0" fontId="2" fillId="0" borderId="8" xfId="0" applyFont="1" applyBorder="1" applyAlignment="1" applyProtection="1">
      <alignment horizontal="center" vertical="top" wrapText="1"/>
      <protection locked="0"/>
    </xf>
    <xf numFmtId="0" fontId="6" fillId="0" borderId="8" xfId="0" applyFont="1" applyBorder="1" applyAlignment="1" applyProtection="1">
      <alignment vertical="top" wrapText="1"/>
      <protection locked="0"/>
    </xf>
    <xf numFmtId="0" fontId="2" fillId="0" borderId="3" xfId="0" applyFont="1" applyBorder="1" applyAlignment="1" applyProtection="1">
      <alignment horizontal="center" vertical="top" wrapText="1"/>
      <protection locked="0"/>
    </xf>
    <xf numFmtId="164" fontId="2" fillId="0" borderId="0" xfId="0" applyNumberFormat="1" applyFont="1" applyBorder="1" applyAlignment="1" applyProtection="1">
      <alignment horizontal="center" vertical="top"/>
      <protection locked="0"/>
    </xf>
    <xf numFmtId="0" fontId="2" fillId="0" borderId="0" xfId="0" applyFont="1" applyBorder="1" applyAlignment="1" applyProtection="1">
      <alignment horizontal="center" vertical="top" wrapText="1"/>
      <protection locked="0"/>
    </xf>
    <xf numFmtId="0" fontId="2" fillId="0" borderId="0" xfId="0" applyFont="1" applyBorder="1" applyAlignment="1" applyProtection="1">
      <alignment vertical="top" wrapText="1"/>
      <protection locked="0"/>
    </xf>
    <xf numFmtId="0" fontId="6" fillId="0" borderId="0" xfId="0" applyFont="1" applyBorder="1" applyAlignment="1" applyProtection="1">
      <alignment vertical="top" wrapText="1"/>
      <protection locked="0"/>
    </xf>
    <xf numFmtId="0" fontId="2" fillId="0" borderId="1" xfId="0" applyFont="1" applyBorder="1" applyAlignment="1" applyProtection="1">
      <alignment horizontal="center" vertical="top" wrapText="1"/>
    </xf>
    <xf numFmtId="0" fontId="2" fillId="0" borderId="3" xfId="0" applyFont="1" applyBorder="1" applyAlignment="1" applyProtection="1">
      <alignment horizontal="center" vertical="top" wrapText="1"/>
    </xf>
    <xf numFmtId="0" fontId="2" fillId="0" borderId="8" xfId="0" applyFont="1" applyBorder="1" applyAlignment="1" applyProtection="1">
      <alignment horizontal="center" vertical="top" wrapText="1"/>
    </xf>
    <xf numFmtId="164" fontId="2" fillId="0" borderId="1" xfId="0" applyNumberFormat="1" applyFont="1" applyBorder="1" applyAlignment="1" applyProtection="1">
      <alignment horizontal="center" vertical="top"/>
      <protection locked="0"/>
    </xf>
    <xf numFmtId="0" fontId="1" fillId="0" borderId="1" xfId="0" applyFont="1" applyBorder="1" applyAlignment="1" applyProtection="1">
      <alignment horizontal="left" vertical="top" wrapText="1"/>
      <protection locked="0"/>
    </xf>
    <xf numFmtId="0" fontId="2" fillId="0" borderId="2" xfId="0" applyFont="1" applyBorder="1" applyAlignment="1" applyProtection="1">
      <alignment vertical="top" wrapText="1"/>
      <protection locked="0"/>
    </xf>
    <xf numFmtId="0" fontId="2" fillId="0" borderId="1"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2" fillId="0" borderId="1" xfId="0" applyFont="1" applyBorder="1" applyAlignment="1" applyProtection="1">
      <alignment vertical="top" wrapText="1"/>
      <protection locked="0"/>
    </xf>
    <xf numFmtId="49" fontId="2" fillId="0" borderId="1" xfId="0" applyNumberFormat="1" applyFont="1" applyBorder="1" applyAlignment="1" applyProtection="1">
      <alignment horizontal="center" vertical="top"/>
      <protection locked="0"/>
    </xf>
    <xf numFmtId="49" fontId="2" fillId="0" borderId="2" xfId="0" applyNumberFormat="1" applyFont="1" applyBorder="1" applyAlignment="1" applyProtection="1">
      <alignment horizontal="center" vertical="top"/>
      <protection locked="0"/>
    </xf>
    <xf numFmtId="0" fontId="1" fillId="0" borderId="0" xfId="0" applyFont="1" applyBorder="1" applyAlignment="1" applyProtection="1">
      <alignment vertical="top" wrapText="1"/>
      <protection locked="0"/>
    </xf>
    <xf numFmtId="0" fontId="1" fillId="0" borderId="12" xfId="0" applyFont="1" applyBorder="1" applyAlignment="1" applyProtection="1">
      <alignment vertical="top" wrapText="1"/>
      <protection locked="0"/>
    </xf>
    <xf numFmtId="49" fontId="2" fillId="0" borderId="2" xfId="0" applyNumberFormat="1" applyFont="1" applyFill="1" applyBorder="1" applyAlignment="1" applyProtection="1">
      <alignment horizontal="center" vertical="top"/>
      <protection locked="0"/>
    </xf>
    <xf numFmtId="49" fontId="2" fillId="0" borderId="0" xfId="0" applyNumberFormat="1" applyFont="1" applyBorder="1" applyAlignment="1" applyProtection="1">
      <alignment horizontal="center" vertical="top"/>
      <protection locked="0"/>
    </xf>
    <xf numFmtId="0" fontId="1" fillId="0" borderId="6" xfId="0" applyFont="1" applyBorder="1" applyAlignment="1" applyProtection="1">
      <alignment horizontal="left" vertical="top"/>
      <protection locked="0"/>
    </xf>
    <xf numFmtId="0" fontId="2" fillId="0" borderId="3" xfId="0" applyFont="1" applyBorder="1" applyAlignment="1" applyProtection="1">
      <alignment horizontal="left" vertical="top" wrapText="1"/>
      <protection locked="0"/>
    </xf>
    <xf numFmtId="49" fontId="5" fillId="0" borderId="1" xfId="0" applyNumberFormat="1" applyFont="1" applyBorder="1" applyAlignment="1" applyProtection="1">
      <alignment horizontal="center" vertical="top"/>
      <protection locked="0"/>
    </xf>
    <xf numFmtId="0" fontId="12" fillId="0" borderId="12" xfId="0" applyFont="1" applyBorder="1" applyAlignment="1" applyProtection="1">
      <alignment vertical="top" wrapText="1"/>
      <protection locked="0"/>
    </xf>
    <xf numFmtId="0" fontId="1" fillId="0" borderId="1" xfId="0" applyFont="1" applyBorder="1" applyAlignment="1" applyProtection="1">
      <alignment vertical="top" wrapText="1"/>
      <protection locked="0"/>
    </xf>
    <xf numFmtId="0" fontId="1" fillId="0" borderId="15" xfId="0" applyFont="1" applyBorder="1" applyAlignment="1" applyProtection="1">
      <alignment horizontal="left" vertical="top" wrapText="1"/>
      <protection locked="0"/>
    </xf>
    <xf numFmtId="0" fontId="2" fillId="0" borderId="0" xfId="75" applyFont="1" applyBorder="1" applyAlignment="1" applyProtection="1">
      <alignment wrapText="1"/>
      <protection locked="0"/>
    </xf>
    <xf numFmtId="0" fontId="2" fillId="0" borderId="0" xfId="75" applyFont="1" applyProtection="1">
      <protection locked="0"/>
    </xf>
    <xf numFmtId="0" fontId="2" fillId="0" borderId="0" xfId="75" applyFont="1" applyBorder="1" applyProtection="1">
      <protection locked="0"/>
    </xf>
    <xf numFmtId="0" fontId="2" fillId="3" borderId="0" xfId="75" applyFont="1" applyFill="1" applyBorder="1" applyProtection="1">
      <protection locked="0"/>
    </xf>
    <xf numFmtId="0" fontId="1" fillId="0" borderId="0" xfId="75" applyFont="1" applyBorder="1" applyAlignment="1" applyProtection="1">
      <alignment vertical="top"/>
      <protection locked="0"/>
    </xf>
    <xf numFmtId="0" fontId="1" fillId="0" borderId="0" xfId="75" applyFont="1" applyBorder="1" applyProtection="1">
      <protection locked="0"/>
    </xf>
    <xf numFmtId="0" fontId="1" fillId="0" borderId="6" xfId="75" applyFont="1" applyBorder="1" applyAlignment="1" applyProtection="1">
      <alignment vertical="top" wrapText="1"/>
      <protection locked="0"/>
    </xf>
    <xf numFmtId="0" fontId="2" fillId="0" borderId="3" xfId="75" applyFont="1" applyBorder="1" applyAlignment="1" applyProtection="1">
      <alignment vertical="top" wrapText="1"/>
      <protection locked="0"/>
    </xf>
    <xf numFmtId="0" fontId="2" fillId="0" borderId="1" xfId="75" applyFont="1" applyBorder="1" applyAlignment="1" applyProtection="1">
      <alignment horizontal="center" vertical="top" wrapText="1"/>
    </xf>
    <xf numFmtId="0" fontId="2" fillId="0" borderId="1" xfId="75" applyFont="1" applyBorder="1" applyAlignment="1" applyProtection="1">
      <alignment vertical="top" wrapText="1"/>
      <protection locked="0"/>
    </xf>
    <xf numFmtId="49" fontId="2" fillId="0" borderId="1" xfId="75" applyNumberFormat="1" applyFont="1" applyBorder="1" applyAlignment="1" applyProtection="1">
      <alignment horizontal="center" vertical="top"/>
      <protection locked="0"/>
    </xf>
    <xf numFmtId="164" fontId="2" fillId="0" borderId="2" xfId="75" applyNumberFormat="1" applyFont="1" applyBorder="1" applyAlignment="1" applyProtection="1">
      <alignment horizontal="center" vertical="top"/>
      <protection locked="0"/>
    </xf>
    <xf numFmtId="0" fontId="2" fillId="0" borderId="0" xfId="75" applyFont="1" applyBorder="1" applyAlignment="1" applyProtection="1">
      <alignment horizontal="center" vertical="top" wrapText="1"/>
      <protection locked="0"/>
    </xf>
    <xf numFmtId="49" fontId="2" fillId="0" borderId="2" xfId="75" applyNumberFormat="1" applyFont="1" applyBorder="1" applyAlignment="1" applyProtection="1">
      <alignment horizontal="center" vertical="top"/>
      <protection locked="0"/>
    </xf>
    <xf numFmtId="164" fontId="2" fillId="0" borderId="0" xfId="75" applyNumberFormat="1" applyFont="1" applyBorder="1" applyAlignment="1" applyProtection="1">
      <alignment horizontal="center" vertical="top"/>
      <protection locked="0"/>
    </xf>
    <xf numFmtId="0" fontId="2" fillId="0" borderId="0" xfId="75" applyFont="1" applyBorder="1" applyAlignment="1" applyProtection="1">
      <alignment vertical="top" wrapText="1"/>
      <protection locked="0"/>
    </xf>
    <xf numFmtId="0" fontId="6" fillId="0" borderId="0" xfId="75" applyFont="1" applyBorder="1" applyAlignment="1" applyProtection="1">
      <alignment vertical="top" wrapText="1"/>
      <protection locked="0"/>
    </xf>
    <xf numFmtId="0" fontId="1" fillId="0" borderId="0" xfId="0" applyFont="1" applyAlignment="1" applyProtection="1">
      <alignment horizontal="right" vertical="top"/>
      <protection locked="0"/>
    </xf>
    <xf numFmtId="0" fontId="1" fillId="0" borderId="0" xfId="0" applyFont="1" applyProtection="1">
      <protection locked="0"/>
    </xf>
    <xf numFmtId="0" fontId="2" fillId="0" borderId="1" xfId="0" applyFont="1" applyBorder="1" applyAlignment="1" applyProtection="1">
      <alignment horizontal="center" vertical="top" wrapText="1"/>
      <protection locked="0"/>
    </xf>
    <xf numFmtId="49" fontId="1" fillId="0" borderId="2" xfId="0" applyNumberFormat="1" applyFont="1" applyFill="1" applyBorder="1" applyAlignment="1" applyProtection="1">
      <alignment horizontal="center" vertical="top"/>
      <protection locked="0"/>
    </xf>
    <xf numFmtId="49" fontId="1" fillId="0" borderId="8" xfId="0" applyNumberFormat="1" applyFont="1" applyFill="1" applyBorder="1" applyAlignment="1" applyProtection="1">
      <alignment horizontal="center" vertical="top"/>
      <protection locked="0"/>
    </xf>
    <xf numFmtId="49" fontId="1" fillId="0" borderId="3" xfId="0" applyNumberFormat="1" applyFont="1" applyFill="1" applyBorder="1" applyAlignment="1" applyProtection="1">
      <alignment horizontal="center" vertical="top"/>
      <protection locked="0"/>
    </xf>
    <xf numFmtId="49" fontId="2" fillId="0" borderId="1" xfId="0" applyNumberFormat="1" applyFont="1" applyFill="1" applyBorder="1" applyAlignment="1" applyProtection="1">
      <alignment horizontal="center" vertical="top"/>
      <protection locked="0"/>
    </xf>
    <xf numFmtId="0" fontId="2" fillId="0" borderId="1" xfId="75" applyFont="1" applyBorder="1" applyAlignment="1" applyProtection="1">
      <alignment horizontal="center" vertical="top" wrapText="1"/>
      <protection locked="0"/>
    </xf>
    <xf numFmtId="49" fontId="2" fillId="0" borderId="1" xfId="75" applyNumberFormat="1" applyFont="1" applyFill="1" applyBorder="1" applyAlignment="1" applyProtection="1">
      <alignment horizontal="center" vertical="top"/>
      <protection locked="0"/>
    </xf>
    <xf numFmtId="0" fontId="13" fillId="0" borderId="0" xfId="0" applyFont="1" applyProtection="1">
      <protection locked="0"/>
    </xf>
    <xf numFmtId="0" fontId="13" fillId="3" borderId="0" xfId="0" applyFont="1" applyFill="1" applyProtection="1">
      <protection locked="0"/>
    </xf>
    <xf numFmtId="0" fontId="13" fillId="0" borderId="0" xfId="0" applyFont="1" applyBorder="1" applyProtection="1">
      <protection locked="0"/>
    </xf>
    <xf numFmtId="0" fontId="13" fillId="3" borderId="0" xfId="0" applyFont="1" applyFill="1" applyBorder="1" applyProtection="1">
      <protection locked="0"/>
    </xf>
    <xf numFmtId="0" fontId="13" fillId="0" borderId="0" xfId="0" applyFont="1" applyBorder="1" applyAlignment="1" applyProtection="1">
      <alignment vertical="top"/>
      <protection locked="0"/>
    </xf>
    <xf numFmtId="0" fontId="13" fillId="0" borderId="0" xfId="0" applyFont="1" applyBorder="1" applyAlignment="1" applyProtection="1">
      <alignment wrapText="1"/>
      <protection locked="0"/>
    </xf>
    <xf numFmtId="0" fontId="20" fillId="0" borderId="0" xfId="1" applyFont="1" applyBorder="1" applyAlignment="1" applyProtection="1">
      <alignment vertical="top" wrapText="1"/>
      <protection locked="0"/>
    </xf>
    <xf numFmtId="0" fontId="13" fillId="0" borderId="0" xfId="0" applyFont="1" applyFill="1" applyProtection="1">
      <protection locked="0"/>
    </xf>
    <xf numFmtId="49" fontId="1" fillId="5" borderId="5" xfId="0" applyNumberFormat="1" applyFont="1" applyFill="1" applyBorder="1" applyAlignment="1" applyProtection="1">
      <alignment horizontal="center" vertical="top"/>
      <protection locked="0"/>
    </xf>
    <xf numFmtId="49" fontId="1" fillId="5" borderId="5" xfId="0" applyNumberFormat="1" applyFont="1" applyFill="1" applyBorder="1" applyAlignment="1" applyProtection="1">
      <alignment horizontal="center" vertical="top" wrapText="1"/>
      <protection locked="0"/>
    </xf>
    <xf numFmtId="0" fontId="2" fillId="0" borderId="0" xfId="0" applyFont="1" applyAlignment="1" applyProtection="1">
      <alignment vertical="top"/>
      <protection locked="0"/>
    </xf>
    <xf numFmtId="49" fontId="1" fillId="0" borderId="0" xfId="0" applyNumberFormat="1" applyFont="1" applyFill="1" applyBorder="1" applyAlignment="1" applyProtection="1">
      <alignment horizontal="center" vertical="top"/>
      <protection locked="0"/>
    </xf>
    <xf numFmtId="49" fontId="1" fillId="0" borderId="2" xfId="0" applyNumberFormat="1" applyFont="1" applyFill="1" applyBorder="1" applyAlignment="1" applyProtection="1">
      <alignment horizontal="center" vertical="top" wrapText="1"/>
      <protection locked="0"/>
    </xf>
    <xf numFmtId="49" fontId="1" fillId="0" borderId="8" xfId="0" applyNumberFormat="1" applyFont="1" applyFill="1" applyBorder="1" applyAlignment="1" applyProtection="1">
      <alignment horizontal="center" vertical="top" wrapText="1"/>
      <protection locked="0"/>
    </xf>
    <xf numFmtId="0" fontId="2" fillId="0" borderId="0" xfId="0" applyFont="1" applyFill="1" applyAlignment="1" applyProtection="1">
      <alignment vertical="top"/>
      <protection locked="0"/>
    </xf>
    <xf numFmtId="0" fontId="2" fillId="0" borderId="0" xfId="0" applyFont="1" applyAlignment="1" applyProtection="1">
      <alignment horizontal="left" vertical="center" indent="3"/>
      <protection locked="0"/>
    </xf>
    <xf numFmtId="165" fontId="2" fillId="0" borderId="19" xfId="0" applyNumberFormat="1" applyFont="1" applyBorder="1" applyProtection="1">
      <protection locked="0"/>
    </xf>
    <xf numFmtId="0" fontId="1" fillId="2" borderId="19" xfId="0" applyFont="1" applyFill="1" applyBorder="1" applyAlignment="1" applyProtection="1">
      <protection locked="0"/>
    </xf>
    <xf numFmtId="0" fontId="2" fillId="0" borderId="19" xfId="0" applyFont="1" applyBorder="1" applyAlignment="1" applyProtection="1">
      <alignment vertical="top" wrapText="1"/>
      <protection locked="0"/>
    </xf>
    <xf numFmtId="165" fontId="2" fillId="0" borderId="22" xfId="0" applyNumberFormat="1" applyFont="1" applyBorder="1" applyProtection="1">
      <protection locked="0"/>
    </xf>
    <xf numFmtId="0" fontId="1" fillId="2" borderId="22" xfId="0" applyFont="1" applyFill="1" applyBorder="1" applyAlignment="1" applyProtection="1">
      <protection locked="0"/>
    </xf>
    <xf numFmtId="0" fontId="2" fillId="0" borderId="22" xfId="0" applyFont="1" applyBorder="1" applyAlignment="1" applyProtection="1">
      <alignment vertical="top" wrapText="1"/>
      <protection locked="0"/>
    </xf>
    <xf numFmtId="165" fontId="2" fillId="0" borderId="25" xfId="0" applyNumberFormat="1" applyFont="1" applyBorder="1" applyProtection="1">
      <protection locked="0"/>
    </xf>
    <xf numFmtId="0" fontId="1" fillId="2" borderId="25" xfId="0" applyFont="1" applyFill="1" applyBorder="1" applyAlignment="1" applyProtection="1">
      <protection locked="0"/>
    </xf>
    <xf numFmtId="0" fontId="2" fillId="0" borderId="25" xfId="0" applyFont="1" applyBorder="1" applyAlignment="1" applyProtection="1">
      <alignment vertical="top" wrapText="1"/>
      <protection locked="0"/>
    </xf>
    <xf numFmtId="0" fontId="2" fillId="6" borderId="8" xfId="0" applyFont="1" applyFill="1" applyBorder="1" applyAlignment="1" applyProtection="1">
      <alignment vertical="top" wrapText="1"/>
      <protection locked="0"/>
    </xf>
    <xf numFmtId="0" fontId="2" fillId="6" borderId="8" xfId="0" applyFont="1" applyFill="1" applyBorder="1" applyAlignment="1" applyProtection="1">
      <alignment horizontal="center" vertical="top" wrapText="1"/>
      <protection locked="0"/>
    </xf>
    <xf numFmtId="0" fontId="2" fillId="6" borderId="1" xfId="0" applyFont="1" applyFill="1" applyBorder="1" applyAlignment="1" applyProtection="1">
      <alignment horizontal="center" vertical="top" wrapText="1"/>
    </xf>
    <xf numFmtId="0" fontId="6" fillId="6" borderId="1" xfId="0" applyFont="1" applyFill="1" applyBorder="1" applyAlignment="1" applyProtection="1">
      <alignment vertical="top" wrapText="1"/>
      <protection locked="0"/>
    </xf>
    <xf numFmtId="0" fontId="2" fillId="6" borderId="1" xfId="0" applyFont="1" applyFill="1" applyBorder="1" applyAlignment="1" applyProtection="1">
      <alignment horizontal="center" vertical="top" wrapText="1"/>
      <protection locked="0"/>
    </xf>
    <xf numFmtId="0" fontId="2" fillId="6" borderId="3" xfId="0" applyFont="1" applyFill="1" applyBorder="1" applyAlignment="1" applyProtection="1">
      <alignment vertical="top" wrapText="1"/>
      <protection locked="0"/>
    </xf>
    <xf numFmtId="0" fontId="2" fillId="0" borderId="0" xfId="0" applyFont="1" applyBorder="1" applyAlignment="1" applyProtection="1">
      <alignment vertical="center" wrapText="1"/>
      <protection locked="0"/>
    </xf>
    <xf numFmtId="0" fontId="2" fillId="6" borderId="2" xfId="0" applyFont="1" applyFill="1" applyBorder="1" applyAlignment="1" applyProtection="1">
      <alignment vertical="top" wrapText="1"/>
      <protection locked="0"/>
    </xf>
    <xf numFmtId="0" fontId="2" fillId="6" borderId="8" xfId="0" applyFont="1" applyFill="1" applyBorder="1" applyAlignment="1" applyProtection="1">
      <alignment horizontal="center" vertical="top" wrapText="1"/>
    </xf>
    <xf numFmtId="0" fontId="6" fillId="6" borderId="8" xfId="0" applyFont="1" applyFill="1" applyBorder="1" applyAlignment="1" applyProtection="1">
      <alignment vertical="top" wrapText="1"/>
      <protection locked="0"/>
    </xf>
    <xf numFmtId="0" fontId="2" fillId="6" borderId="3" xfId="0" applyFont="1" applyFill="1" applyBorder="1" applyAlignment="1" applyProtection="1">
      <alignment horizontal="center" vertical="top" wrapText="1"/>
    </xf>
    <xf numFmtId="49" fontId="1" fillId="0" borderId="0" xfId="0" applyNumberFormat="1" applyFont="1" applyFill="1" applyBorder="1" applyAlignment="1" applyProtection="1">
      <alignment horizontal="center" vertical="top" wrapText="1"/>
      <protection locked="0"/>
    </xf>
    <xf numFmtId="49" fontId="1" fillId="0" borderId="15" xfId="0" applyNumberFormat="1" applyFont="1" applyFill="1" applyBorder="1" applyAlignment="1" applyProtection="1">
      <alignment horizontal="center" vertical="top"/>
      <protection locked="0"/>
    </xf>
    <xf numFmtId="0" fontId="2" fillId="6" borderId="3" xfId="0" applyFont="1" applyFill="1" applyBorder="1" applyAlignment="1" applyProtection="1">
      <alignment horizontal="center" vertical="top" wrapText="1"/>
      <protection locked="0"/>
    </xf>
    <xf numFmtId="0" fontId="13" fillId="0" borderId="1" xfId="0" applyFont="1" applyBorder="1" applyAlignment="1" applyProtection="1">
      <alignment horizontal="center" vertical="top"/>
      <protection locked="0"/>
    </xf>
    <xf numFmtId="0" fontId="5" fillId="0" borderId="0" xfId="0" applyFont="1" applyProtection="1">
      <protection locked="0"/>
    </xf>
    <xf numFmtId="0" fontId="20" fillId="0" borderId="0" xfId="1" applyFont="1" applyBorder="1" applyAlignment="1" applyProtection="1">
      <protection locked="0"/>
    </xf>
    <xf numFmtId="49" fontId="1" fillId="6" borderId="0" xfId="0" applyNumberFormat="1" applyFont="1" applyFill="1" applyBorder="1" applyAlignment="1" applyProtection="1">
      <alignment horizontal="center" vertical="top" wrapText="1"/>
      <protection locked="0"/>
    </xf>
    <xf numFmtId="49" fontId="1" fillId="6" borderId="0" xfId="0" applyNumberFormat="1" applyFont="1" applyFill="1" applyBorder="1" applyAlignment="1" applyProtection="1">
      <alignment horizontal="center" vertical="top"/>
      <protection locked="0"/>
    </xf>
    <xf numFmtId="49" fontId="1" fillId="6" borderId="0" xfId="0" applyNumberFormat="1" applyFont="1" applyFill="1" applyBorder="1" applyAlignment="1" applyProtection="1">
      <alignment horizontal="center" vertical="top"/>
    </xf>
    <xf numFmtId="49" fontId="1" fillId="6" borderId="15" xfId="0" applyNumberFormat="1" applyFont="1" applyFill="1" applyBorder="1" applyAlignment="1" applyProtection="1">
      <alignment horizontal="center" vertical="top"/>
    </xf>
    <xf numFmtId="49" fontId="1" fillId="0" borderId="1" xfId="0" applyNumberFormat="1" applyFont="1" applyFill="1" applyBorder="1" applyAlignment="1" applyProtection="1">
      <alignment horizontal="center" vertical="top"/>
      <protection locked="0"/>
    </xf>
    <xf numFmtId="49" fontId="1" fillId="6" borderId="14" xfId="0" applyNumberFormat="1" applyFont="1" applyFill="1" applyBorder="1" applyAlignment="1" applyProtection="1">
      <alignment horizontal="center" vertical="top"/>
    </xf>
    <xf numFmtId="0" fontId="13" fillId="0" borderId="0" xfId="75" applyFont="1" applyProtection="1">
      <protection locked="0"/>
    </xf>
    <xf numFmtId="0" fontId="13" fillId="3" borderId="0" xfId="75" applyFont="1" applyFill="1" applyProtection="1">
      <protection locked="0"/>
    </xf>
    <xf numFmtId="0" fontId="13" fillId="0" borderId="0" xfId="75" applyFont="1" applyBorder="1" applyProtection="1">
      <protection locked="0"/>
    </xf>
    <xf numFmtId="0" fontId="13" fillId="3" borderId="0" xfId="75" applyFont="1" applyFill="1" applyBorder="1" applyProtection="1">
      <protection locked="0"/>
    </xf>
    <xf numFmtId="0" fontId="13" fillId="0" borderId="0" xfId="75" applyFont="1" applyBorder="1" applyAlignment="1" applyProtection="1">
      <alignment vertical="top"/>
      <protection locked="0"/>
    </xf>
    <xf numFmtId="0" fontId="13" fillId="0" borderId="0" xfId="75" applyFont="1" applyBorder="1" applyAlignment="1" applyProtection="1">
      <alignment wrapText="1"/>
      <protection locked="0"/>
    </xf>
    <xf numFmtId="0" fontId="13" fillId="0" borderId="0" xfId="75" applyFont="1" applyFill="1" applyProtection="1">
      <protection locked="0"/>
    </xf>
    <xf numFmtId="49" fontId="1" fillId="5" borderId="5" xfId="75" applyNumberFormat="1" applyFont="1" applyFill="1" applyBorder="1" applyAlignment="1" applyProtection="1">
      <alignment horizontal="center" vertical="top"/>
      <protection locked="0"/>
    </xf>
    <xf numFmtId="0" fontId="2" fillId="0" borderId="0" xfId="75" applyFont="1" applyAlignment="1" applyProtection="1">
      <alignment vertical="top"/>
      <protection locked="0"/>
    </xf>
    <xf numFmtId="49" fontId="1" fillId="0" borderId="0" xfId="75" applyNumberFormat="1" applyFont="1" applyFill="1" applyBorder="1" applyAlignment="1" applyProtection="1">
      <alignment horizontal="center" vertical="top"/>
      <protection locked="0"/>
    </xf>
    <xf numFmtId="49" fontId="1" fillId="0" borderId="0" xfId="75" applyNumberFormat="1" applyFont="1" applyFill="1" applyBorder="1" applyAlignment="1" applyProtection="1">
      <alignment horizontal="center" vertical="top" wrapText="1"/>
      <protection locked="0"/>
    </xf>
    <xf numFmtId="0" fontId="2" fillId="0" borderId="0" xfId="75" applyFont="1" applyFill="1" applyAlignment="1" applyProtection="1">
      <alignment vertical="top"/>
      <protection locked="0"/>
    </xf>
    <xf numFmtId="49" fontId="1" fillId="0" borderId="1" xfId="75" applyNumberFormat="1" applyFont="1" applyFill="1" applyBorder="1" applyAlignment="1" applyProtection="1">
      <alignment horizontal="center" vertical="top"/>
      <protection locked="0"/>
    </xf>
    <xf numFmtId="0" fontId="2" fillId="0" borderId="0" xfId="75" applyFont="1" applyBorder="1" applyAlignment="1" applyProtection="1">
      <alignment vertical="center" wrapText="1"/>
      <protection locked="0"/>
    </xf>
    <xf numFmtId="0" fontId="2" fillId="6" borderId="1" xfId="75" applyFont="1" applyFill="1" applyBorder="1" applyAlignment="1" applyProtection="1">
      <alignment horizontal="center" vertical="top" wrapText="1"/>
      <protection locked="0"/>
    </xf>
    <xf numFmtId="0" fontId="2" fillId="6" borderId="1" xfId="75" applyFont="1" applyFill="1" applyBorder="1" applyAlignment="1" applyProtection="1">
      <alignment horizontal="center" vertical="top" wrapText="1"/>
    </xf>
    <xf numFmtId="49" fontId="1" fillId="6" borderId="2" xfId="75" applyNumberFormat="1" applyFont="1" applyFill="1" applyBorder="1" applyAlignment="1" applyProtection="1">
      <alignment horizontal="center" vertical="top" wrapText="1"/>
      <protection locked="0"/>
    </xf>
    <xf numFmtId="49" fontId="1" fillId="6" borderId="8" xfId="75" applyNumberFormat="1" applyFont="1" applyFill="1" applyBorder="1" applyAlignment="1" applyProtection="1">
      <alignment horizontal="center" vertical="top"/>
      <protection locked="0"/>
    </xf>
    <xf numFmtId="0" fontId="2" fillId="6" borderId="8" xfId="75" applyFont="1" applyFill="1" applyBorder="1" applyAlignment="1" applyProtection="1">
      <alignment horizontal="center" vertical="top" wrapText="1"/>
    </xf>
    <xf numFmtId="0" fontId="6" fillId="6" borderId="8" xfId="75" applyFont="1" applyFill="1" applyBorder="1" applyAlignment="1" applyProtection="1">
      <alignment vertical="top" wrapText="1"/>
      <protection locked="0"/>
    </xf>
    <xf numFmtId="0" fontId="2" fillId="6" borderId="8" xfId="75" applyFont="1" applyFill="1" applyBorder="1" applyAlignment="1" applyProtection="1">
      <alignment horizontal="center" vertical="top" wrapText="1"/>
      <protection locked="0"/>
    </xf>
    <xf numFmtId="0" fontId="2" fillId="6" borderId="3" xfId="75" applyFont="1" applyFill="1" applyBorder="1" applyAlignment="1" applyProtection="1">
      <alignment horizontal="center" vertical="top" wrapText="1"/>
    </xf>
    <xf numFmtId="49" fontId="1" fillId="0" borderId="14" xfId="0" applyNumberFormat="1" applyFont="1" applyFill="1" applyBorder="1" applyAlignment="1" applyProtection="1">
      <alignment horizontal="center" vertical="top"/>
      <protection locked="0"/>
    </xf>
    <xf numFmtId="49" fontId="1" fillId="6" borderId="14" xfId="0" applyNumberFormat="1" applyFont="1" applyFill="1" applyBorder="1" applyAlignment="1" applyProtection="1">
      <alignment horizontal="center" vertical="top"/>
      <protection locked="0"/>
    </xf>
    <xf numFmtId="49" fontId="1" fillId="6" borderId="2" xfId="0" applyNumberFormat="1" applyFont="1" applyFill="1" applyBorder="1" applyAlignment="1" applyProtection="1">
      <alignment horizontal="center" vertical="top" wrapText="1"/>
      <protection locked="0"/>
    </xf>
    <xf numFmtId="49" fontId="1" fillId="6" borderId="8" xfId="0" applyNumberFormat="1" applyFont="1" applyFill="1" applyBorder="1" applyAlignment="1" applyProtection="1">
      <alignment horizontal="center" vertical="top"/>
      <protection locked="0"/>
    </xf>
    <xf numFmtId="49" fontId="1" fillId="6" borderId="8" xfId="0" applyNumberFormat="1" applyFont="1" applyFill="1" applyBorder="1" applyAlignment="1" applyProtection="1">
      <alignment horizontal="center" vertical="top"/>
    </xf>
    <xf numFmtId="49" fontId="1" fillId="6" borderId="3" xfId="0" applyNumberFormat="1" applyFont="1" applyFill="1" applyBorder="1" applyAlignment="1" applyProtection="1">
      <alignment horizontal="center" vertical="top"/>
    </xf>
    <xf numFmtId="49" fontId="1" fillId="6" borderId="15" xfId="0" applyNumberFormat="1" applyFont="1" applyFill="1" applyBorder="1" applyAlignment="1" applyProtection="1">
      <alignment horizontal="center" vertical="top"/>
      <protection locked="0"/>
    </xf>
    <xf numFmtId="49" fontId="1" fillId="0" borderId="0" xfId="0" applyNumberFormat="1" applyFont="1" applyAlignment="1" applyProtection="1">
      <alignment horizontal="center" vertical="top" wrapText="1"/>
      <protection locked="0"/>
    </xf>
    <xf numFmtId="0" fontId="13" fillId="0" borderId="1" xfId="0" applyFont="1" applyBorder="1" applyProtection="1">
      <protection locked="0"/>
    </xf>
    <xf numFmtId="0" fontId="13" fillId="0" borderId="6" xfId="0" applyFont="1" applyBorder="1" applyProtection="1">
      <protection locked="0"/>
    </xf>
    <xf numFmtId="0" fontId="5" fillId="6" borderId="2" xfId="0" applyFont="1" applyFill="1" applyBorder="1" applyAlignment="1" applyProtection="1">
      <alignment vertical="top" wrapText="1"/>
      <protection locked="0"/>
    </xf>
    <xf numFmtId="0" fontId="5" fillId="6" borderId="8" xfId="0" applyFont="1" applyFill="1" applyBorder="1" applyAlignment="1" applyProtection="1">
      <alignment horizontal="center" vertical="top" wrapText="1"/>
      <protection locked="0"/>
    </xf>
    <xf numFmtId="0" fontId="5" fillId="6" borderId="8" xfId="0" applyFont="1" applyFill="1" applyBorder="1" applyAlignment="1" applyProtection="1">
      <alignment horizontal="center" vertical="top" wrapText="1"/>
    </xf>
    <xf numFmtId="0" fontId="14" fillId="6" borderId="8" xfId="0" applyFont="1" applyFill="1" applyBorder="1" applyAlignment="1" applyProtection="1">
      <alignment vertical="top" wrapText="1"/>
      <protection locked="0"/>
    </xf>
    <xf numFmtId="0" fontId="5" fillId="6" borderId="3" xfId="0" applyFont="1" applyFill="1" applyBorder="1" applyAlignment="1" applyProtection="1">
      <alignment horizontal="center" vertical="top" wrapText="1"/>
    </xf>
    <xf numFmtId="0" fontId="12" fillId="0" borderId="0" xfId="0" applyFont="1" applyProtection="1">
      <protection locked="0"/>
    </xf>
    <xf numFmtId="49" fontId="1" fillId="6" borderId="10" xfId="0" applyNumberFormat="1" applyFont="1" applyFill="1" applyBorder="1" applyAlignment="1" applyProtection="1">
      <alignment horizontal="center" vertical="top" wrapText="1"/>
      <protection locked="0"/>
    </xf>
    <xf numFmtId="49" fontId="1" fillId="6" borderId="11" xfId="0" applyNumberFormat="1" applyFont="1" applyFill="1" applyBorder="1" applyAlignment="1" applyProtection="1">
      <alignment horizontal="center" vertical="top"/>
      <protection locked="0"/>
    </xf>
    <xf numFmtId="49" fontId="1" fillId="6" borderId="11" xfId="0" applyNumberFormat="1" applyFont="1" applyFill="1" applyBorder="1" applyAlignment="1" applyProtection="1">
      <alignment horizontal="center" vertical="top"/>
    </xf>
    <xf numFmtId="49" fontId="1" fillId="6" borderId="11" xfId="0" applyNumberFormat="1" applyFont="1" applyFill="1" applyBorder="1" applyAlignment="1" applyProtection="1">
      <alignment horizontal="center" vertical="top" wrapText="1"/>
      <protection locked="0"/>
    </xf>
    <xf numFmtId="49" fontId="1" fillId="0" borderId="1" xfId="0" applyNumberFormat="1" applyFont="1" applyFill="1" applyBorder="1" applyAlignment="1" applyProtection="1">
      <alignment horizontal="center" vertical="top" wrapText="1"/>
      <protection locked="0"/>
    </xf>
    <xf numFmtId="49" fontId="1" fillId="6" borderId="8" xfId="0" applyNumberFormat="1" applyFont="1" applyFill="1" applyBorder="1" applyAlignment="1" applyProtection="1">
      <alignment horizontal="center" vertical="top" wrapText="1"/>
      <protection locked="0"/>
    </xf>
    <xf numFmtId="49" fontId="1" fillId="6" borderId="3" xfId="0" applyNumberFormat="1" applyFont="1" applyFill="1" applyBorder="1" applyAlignment="1" applyProtection="1">
      <alignment horizontal="center" vertical="top"/>
      <protection locked="0"/>
    </xf>
    <xf numFmtId="49" fontId="4" fillId="6" borderId="0" xfId="0" applyNumberFormat="1" applyFont="1" applyFill="1" applyAlignment="1" applyProtection="1">
      <alignment horizontal="center" vertical="top" wrapText="1"/>
      <protection locked="0"/>
    </xf>
    <xf numFmtId="49" fontId="4" fillId="6" borderId="0" xfId="0" applyNumberFormat="1" applyFont="1" applyFill="1" applyAlignment="1" applyProtection="1">
      <alignment horizontal="center" vertical="top"/>
      <protection locked="0"/>
    </xf>
    <xf numFmtId="49" fontId="4" fillId="6" borderId="0" xfId="0" applyNumberFormat="1" applyFont="1" applyFill="1" applyAlignment="1" applyProtection="1">
      <alignment horizontal="center" vertical="top"/>
    </xf>
    <xf numFmtId="49" fontId="4" fillId="6" borderId="14" xfId="0" applyNumberFormat="1" applyFont="1" applyFill="1" applyBorder="1" applyAlignment="1" applyProtection="1">
      <alignment horizontal="center" vertical="top"/>
    </xf>
    <xf numFmtId="49" fontId="4" fillId="6" borderId="2" xfId="0" applyNumberFormat="1" applyFont="1" applyFill="1" applyBorder="1" applyAlignment="1" applyProtection="1">
      <alignment horizontal="center" vertical="top" wrapText="1"/>
      <protection locked="0"/>
    </xf>
    <xf numFmtId="49" fontId="4" fillId="6" borderId="8" xfId="0" applyNumberFormat="1" applyFont="1" applyFill="1" applyBorder="1" applyAlignment="1" applyProtection="1">
      <alignment horizontal="center" vertical="top"/>
      <protection locked="0"/>
    </xf>
    <xf numFmtId="49" fontId="4" fillId="6" borderId="8" xfId="0" applyNumberFormat="1" applyFont="1" applyFill="1" applyBorder="1" applyAlignment="1" applyProtection="1">
      <alignment horizontal="center" vertical="top"/>
    </xf>
    <xf numFmtId="49" fontId="4" fillId="6" borderId="8" xfId="0" applyNumberFormat="1" applyFont="1" applyFill="1" applyBorder="1" applyAlignment="1" applyProtection="1">
      <alignment horizontal="center" vertical="top" wrapText="1"/>
      <protection locked="0"/>
    </xf>
    <xf numFmtId="49" fontId="4" fillId="6" borderId="3" xfId="0" applyNumberFormat="1" applyFont="1" applyFill="1" applyBorder="1" applyAlignment="1" applyProtection="1">
      <alignment horizontal="center" vertical="top"/>
    </xf>
    <xf numFmtId="0" fontId="2" fillId="0" borderId="1" xfId="0" applyFont="1" applyBorder="1" applyAlignment="1" applyProtection="1">
      <alignment vertical="top"/>
      <protection locked="0"/>
    </xf>
    <xf numFmtId="0" fontId="1" fillId="0" borderId="1" xfId="0" applyFont="1" applyBorder="1" applyAlignment="1" applyProtection="1">
      <alignment vertical="top"/>
      <protection locked="0"/>
    </xf>
    <xf numFmtId="0" fontId="2" fillId="0" borderId="1" xfId="0" applyFont="1" applyBorder="1" applyAlignment="1" applyProtection="1">
      <alignment vertical="center" wrapText="1"/>
      <protection locked="0"/>
    </xf>
    <xf numFmtId="0" fontId="1" fillId="0" borderId="22" xfId="0" applyFont="1" applyBorder="1" applyAlignment="1" applyProtection="1">
      <alignment vertical="top" wrapText="1"/>
      <protection locked="0"/>
    </xf>
    <xf numFmtId="0" fontId="1" fillId="0" borderId="22" xfId="0" applyFont="1" applyBorder="1" applyAlignment="1" applyProtection="1">
      <alignment horizontal="left" vertical="top"/>
      <protection locked="0"/>
    </xf>
    <xf numFmtId="0" fontId="2" fillId="0" borderId="22" xfId="0" applyFont="1" applyBorder="1" applyAlignment="1" applyProtection="1">
      <alignment horizontal="left" vertical="top" wrapText="1" indent="1"/>
      <protection locked="0"/>
    </xf>
    <xf numFmtId="0" fontId="1" fillId="0" borderId="22" xfId="0" applyFont="1" applyBorder="1" applyAlignment="1" applyProtection="1">
      <alignment horizontal="left" vertical="top" wrapText="1"/>
      <protection locked="0"/>
    </xf>
    <xf numFmtId="0" fontId="2" fillId="0" borderId="22" xfId="0" applyFont="1" applyBorder="1" applyAlignment="1" applyProtection="1">
      <alignment horizontal="left" vertical="top" wrapText="1"/>
      <protection locked="0"/>
    </xf>
    <xf numFmtId="0" fontId="1" fillId="0" borderId="22" xfId="75" applyFont="1" applyBorder="1" applyAlignment="1" applyProtection="1">
      <alignment vertical="top" wrapText="1"/>
      <protection locked="0"/>
    </xf>
    <xf numFmtId="0" fontId="2" fillId="0" borderId="22" xfId="75" applyFont="1" applyBorder="1" applyAlignment="1" applyProtection="1">
      <alignment vertical="top" wrapText="1"/>
      <protection locked="0"/>
    </xf>
    <xf numFmtId="0" fontId="15" fillId="0" borderId="22" xfId="0" applyFont="1" applyBorder="1" applyAlignment="1" applyProtection="1">
      <alignment vertical="top" wrapText="1"/>
      <protection locked="0"/>
    </xf>
    <xf numFmtId="0" fontId="13" fillId="0" borderId="22" xfId="0" applyFont="1" applyBorder="1" applyAlignment="1" applyProtection="1">
      <alignment vertical="top" wrapText="1"/>
      <protection locked="0"/>
    </xf>
    <xf numFmtId="0" fontId="12" fillId="0" borderId="22" xfId="0" applyFont="1" applyBorder="1" applyAlignment="1" applyProtection="1">
      <alignment vertical="top" wrapText="1"/>
      <protection locked="0"/>
    </xf>
    <xf numFmtId="0" fontId="2" fillId="0" borderId="22" xfId="0" applyFont="1" applyBorder="1" applyAlignment="1" applyProtection="1">
      <alignment horizontal="left" vertical="top"/>
      <protection locked="0"/>
    </xf>
    <xf numFmtId="0" fontId="13" fillId="0" borderId="0" xfId="0" applyFont="1" applyAlignment="1" applyProtection="1">
      <alignment wrapText="1"/>
      <protection hidden="1"/>
    </xf>
    <xf numFmtId="0" fontId="19" fillId="6" borderId="1"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164" fontId="2" fillId="7" borderId="1" xfId="0" applyNumberFormat="1" applyFont="1" applyFill="1" applyBorder="1" applyAlignment="1" applyProtection="1">
      <alignment horizontal="center" vertical="top" wrapText="1"/>
      <protection hidden="1"/>
    </xf>
    <xf numFmtId="0" fontId="0" fillId="7" borderId="1" xfId="0" applyFill="1" applyBorder="1" applyAlignment="1" applyProtection="1">
      <alignment wrapText="1"/>
      <protection hidden="1"/>
    </xf>
    <xf numFmtId="164" fontId="2" fillId="8" borderId="1" xfId="0" applyNumberFormat="1" applyFont="1" applyFill="1" applyBorder="1" applyAlignment="1" applyProtection="1">
      <alignment horizontal="center" vertical="top" wrapText="1"/>
      <protection hidden="1"/>
    </xf>
    <xf numFmtId="0" fontId="0" fillId="8" borderId="1" xfId="0" applyFill="1" applyBorder="1" applyAlignment="1" applyProtection="1">
      <alignment wrapText="1"/>
      <protection hidden="1"/>
    </xf>
    <xf numFmtId="0" fontId="13" fillId="7" borderId="1" xfId="0" applyFont="1" applyFill="1" applyBorder="1" applyAlignment="1" applyProtection="1">
      <alignment horizontal="center" vertical="top" wrapText="1"/>
      <protection hidden="1"/>
    </xf>
    <xf numFmtId="49" fontId="2" fillId="7" borderId="1" xfId="0" applyNumberFormat="1" applyFont="1" applyFill="1" applyBorder="1" applyAlignment="1" applyProtection="1">
      <alignment horizontal="center" vertical="top" wrapText="1"/>
      <protection hidden="1"/>
    </xf>
    <xf numFmtId="49" fontId="2" fillId="8" borderId="1" xfId="75" applyNumberFormat="1" applyFont="1" applyFill="1" applyBorder="1" applyAlignment="1" applyProtection="1">
      <alignment horizontal="center" vertical="top" wrapText="1"/>
      <protection hidden="1"/>
    </xf>
    <xf numFmtId="49" fontId="2" fillId="8" borderId="1" xfId="0" applyNumberFormat="1" applyFont="1" applyFill="1" applyBorder="1" applyAlignment="1" applyProtection="1">
      <alignment horizontal="center" vertical="top" wrapText="1"/>
      <protection hidden="1"/>
    </xf>
    <xf numFmtId="0" fontId="0" fillId="7" borderId="1" xfId="0" applyFill="1" applyBorder="1" applyAlignment="1" applyProtection="1">
      <alignment horizontal="center" vertical="center" wrapText="1"/>
      <protection locked="0"/>
    </xf>
    <xf numFmtId="14" fontId="0" fillId="7" borderId="1" xfId="0" applyNumberFormat="1" applyFill="1" applyBorder="1" applyAlignment="1" applyProtection="1">
      <alignment horizontal="center" vertical="center" wrapText="1"/>
      <protection locked="0"/>
    </xf>
    <xf numFmtId="0" fontId="13" fillId="7" borderId="22" xfId="0" applyFont="1" applyFill="1" applyBorder="1" applyAlignment="1" applyProtection="1">
      <alignment horizontal="center" vertical="center" wrapText="1"/>
      <protection locked="0"/>
    </xf>
    <xf numFmtId="49" fontId="1" fillId="5" borderId="5" xfId="0" applyNumberFormat="1" applyFont="1" applyFill="1" applyBorder="1" applyAlignment="1" applyProtection="1">
      <alignment horizontal="left" vertical="top"/>
      <protection locked="0"/>
    </xf>
    <xf numFmtId="49" fontId="1" fillId="5" borderId="5" xfId="0" applyNumberFormat="1" applyFont="1" applyFill="1" applyBorder="1" applyAlignment="1" applyProtection="1">
      <alignment horizontal="left" vertical="top" wrapText="1"/>
      <protection locked="0"/>
    </xf>
    <xf numFmtId="0" fontId="1" fillId="0" borderId="0" xfId="0" applyFont="1" applyAlignment="1" applyProtection="1">
      <alignment horizontal="left" vertical="center"/>
      <protection locked="0"/>
    </xf>
    <xf numFmtId="0" fontId="1" fillId="0" borderId="0" xfId="0" applyFont="1" applyAlignment="1" applyProtection="1">
      <alignment horizontal="left" vertical="top"/>
      <protection locked="0"/>
    </xf>
    <xf numFmtId="0" fontId="1" fillId="0" borderId="8" xfId="0" applyFont="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49" fontId="1" fillId="5" borderId="29" xfId="0" applyNumberFormat="1" applyFont="1" applyFill="1" applyBorder="1" applyAlignment="1" applyProtection="1">
      <alignment horizontal="left" vertical="top"/>
      <protection locked="0"/>
    </xf>
    <xf numFmtId="49" fontId="1" fillId="5" borderId="29" xfId="0" applyNumberFormat="1" applyFont="1" applyFill="1" applyBorder="1" applyAlignment="1" applyProtection="1">
      <alignment horizontal="left" vertical="top" wrapText="1"/>
      <protection locked="0"/>
    </xf>
    <xf numFmtId="0" fontId="1" fillId="0" borderId="6" xfId="0" applyFont="1" applyBorder="1" applyAlignment="1" applyProtection="1">
      <alignment horizontal="left" vertical="top" wrapText="1"/>
      <protection locked="0"/>
    </xf>
    <xf numFmtId="49" fontId="1" fillId="5" borderId="5" xfId="75" applyNumberFormat="1" applyFont="1" applyFill="1" applyBorder="1" applyAlignment="1" applyProtection="1">
      <alignment horizontal="left" vertical="top"/>
      <protection locked="0"/>
    </xf>
    <xf numFmtId="49" fontId="1" fillId="5" borderId="5" xfId="75" applyNumberFormat="1" applyFont="1" applyFill="1" applyBorder="1" applyAlignment="1" applyProtection="1">
      <alignment horizontal="left" vertical="top" wrapText="1"/>
      <protection locked="0"/>
    </xf>
    <xf numFmtId="49" fontId="1" fillId="0" borderId="0" xfId="75" applyNumberFormat="1" applyFont="1" applyFill="1" applyBorder="1" applyAlignment="1" applyProtection="1">
      <alignment horizontal="left" vertical="top" wrapText="1"/>
      <protection locked="0"/>
    </xf>
    <xf numFmtId="0" fontId="1" fillId="0" borderId="22" xfId="75" applyFont="1" applyBorder="1" applyAlignment="1" applyProtection="1">
      <alignment horizontal="left" vertical="top" wrapText="1"/>
      <protection locked="0"/>
    </xf>
    <xf numFmtId="0" fontId="2" fillId="0" borderId="22" xfId="75" applyFont="1" applyBorder="1" applyAlignment="1" applyProtection="1">
      <alignment horizontal="left" vertical="top" wrapText="1"/>
      <protection locked="0"/>
    </xf>
    <xf numFmtId="0" fontId="2" fillId="0" borderId="13" xfId="75" applyFont="1" applyBorder="1" applyAlignment="1" applyProtection="1">
      <alignment horizontal="left" vertical="top" wrapText="1"/>
      <protection locked="0"/>
    </xf>
    <xf numFmtId="0" fontId="2" fillId="0" borderId="0" xfId="75" applyFont="1" applyBorder="1" applyAlignment="1" applyProtection="1">
      <alignment horizontal="left" vertical="top" wrapText="1"/>
      <protection locked="0"/>
    </xf>
    <xf numFmtId="0" fontId="2" fillId="0" borderId="1" xfId="75" applyFont="1" applyBorder="1" applyAlignment="1" applyProtection="1">
      <alignment horizontal="left" vertical="top" wrapText="1"/>
      <protection locked="0"/>
    </xf>
    <xf numFmtId="49" fontId="1" fillId="5" borderId="5" xfId="0" applyNumberFormat="1" applyFont="1" applyFill="1" applyBorder="1" applyAlignment="1" applyProtection="1">
      <alignment vertical="top"/>
      <protection locked="0"/>
    </xf>
    <xf numFmtId="49" fontId="1" fillId="5" borderId="5" xfId="0" applyNumberFormat="1" applyFont="1" applyFill="1" applyBorder="1" applyAlignment="1" applyProtection="1">
      <alignment vertical="top" wrapText="1"/>
      <protection locked="0"/>
    </xf>
    <xf numFmtId="0" fontId="2" fillId="0" borderId="22" xfId="0" applyFont="1" applyBorder="1" applyAlignment="1" applyProtection="1">
      <alignment horizontal="left" vertical="top" wrapText="1"/>
      <protection locked="0"/>
    </xf>
    <xf numFmtId="0" fontId="2" fillId="0" borderId="22" xfId="0" applyFont="1" applyBorder="1" applyAlignment="1" applyProtection="1">
      <alignment horizontal="left" vertical="top" wrapText="1"/>
      <protection locked="0"/>
    </xf>
    <xf numFmtId="14" fontId="0" fillId="8" borderId="1" xfId="0" applyNumberFormat="1" applyFill="1" applyBorder="1" applyAlignment="1" applyProtection="1">
      <alignment horizontal="center" vertical="center" wrapText="1"/>
      <protection locked="0"/>
    </xf>
    <xf numFmtId="0" fontId="0" fillId="8" borderId="1" xfId="0" applyFill="1" applyBorder="1" applyAlignment="1" applyProtection="1">
      <alignment horizontal="center" vertical="center" wrapText="1"/>
      <protection locked="0"/>
    </xf>
    <xf numFmtId="0" fontId="2" fillId="0" borderId="1" xfId="0" applyFont="1" applyBorder="1" applyAlignment="1" applyProtection="1">
      <alignment horizontal="center" vertical="top" wrapText="1"/>
      <protection locked="0"/>
    </xf>
    <xf numFmtId="49" fontId="1" fillId="0" borderId="0" xfId="0" applyNumberFormat="1" applyFont="1" applyAlignment="1" applyProtection="1">
      <alignment horizontal="center" vertical="top"/>
      <protection locked="0"/>
    </xf>
    <xf numFmtId="49" fontId="1" fillId="6" borderId="0" xfId="0" applyNumberFormat="1" applyFont="1" applyFill="1" applyAlignment="1" applyProtection="1">
      <alignment horizontal="center" vertical="top" wrapText="1"/>
      <protection locked="0"/>
    </xf>
    <xf numFmtId="49" fontId="1" fillId="6" borderId="0" xfId="0" applyNumberFormat="1" applyFont="1" applyFill="1" applyAlignment="1" applyProtection="1">
      <alignment horizontal="center" vertical="top"/>
      <protection locked="0"/>
    </xf>
    <xf numFmtId="49" fontId="2" fillId="0" borderId="0" xfId="0" applyNumberFormat="1" applyFont="1" applyAlignment="1" applyProtection="1">
      <alignment horizontal="left" vertical="top" wrapText="1"/>
      <protection locked="0"/>
    </xf>
    <xf numFmtId="0" fontId="2" fillId="0" borderId="3" xfId="0" applyFont="1" applyFill="1" applyBorder="1" applyAlignment="1" applyProtection="1">
      <alignment vertical="top" wrapText="1"/>
      <protection locked="0"/>
    </xf>
    <xf numFmtId="0" fontId="2" fillId="3" borderId="3" xfId="0" applyFont="1" applyFill="1" applyBorder="1" applyAlignment="1" applyProtection="1">
      <alignment vertical="top" wrapText="1"/>
      <protection locked="0"/>
    </xf>
    <xf numFmtId="0" fontId="2" fillId="0" borderId="1" xfId="0" applyFont="1" applyBorder="1" applyAlignment="1" applyProtection="1">
      <alignment horizontal="center" vertical="top" wrapText="1"/>
      <protection locked="0"/>
    </xf>
    <xf numFmtId="0" fontId="2" fillId="0" borderId="1" xfId="0" applyFont="1" applyBorder="1" applyAlignment="1" applyProtection="1">
      <alignment horizontal="center" vertical="top" wrapText="1"/>
      <protection locked="0"/>
    </xf>
    <xf numFmtId="0" fontId="2" fillId="0" borderId="1" xfId="0" applyFont="1" applyBorder="1" applyAlignment="1" applyProtection="1">
      <alignment horizontal="center" vertical="top" wrapText="1"/>
      <protection locked="0"/>
    </xf>
    <xf numFmtId="165" fontId="2" fillId="0" borderId="25" xfId="0" applyNumberFormat="1" applyFont="1" applyBorder="1" applyAlignment="1" applyProtection="1">
      <alignment horizontal="center"/>
      <protection locked="0"/>
    </xf>
    <xf numFmtId="165" fontId="2" fillId="0" borderId="19" xfId="0" applyNumberFormat="1" applyFont="1" applyBorder="1" applyAlignment="1" applyProtection="1">
      <alignment horizontal="right"/>
      <protection locked="0"/>
    </xf>
    <xf numFmtId="165" fontId="2" fillId="0" borderId="22" xfId="0" applyNumberFormat="1" applyFont="1" applyBorder="1" applyAlignment="1" applyProtection="1">
      <alignment horizontal="center"/>
      <protection locked="0"/>
    </xf>
    <xf numFmtId="165" fontId="2" fillId="0" borderId="19" xfId="0" applyNumberFormat="1" applyFont="1" applyBorder="1" applyAlignment="1" applyProtection="1">
      <alignment horizontal="center"/>
      <protection locked="0"/>
    </xf>
    <xf numFmtId="0" fontId="1" fillId="2" borderId="1" xfId="0" applyFont="1" applyFill="1" applyBorder="1" applyProtection="1">
      <protection locked="0"/>
    </xf>
    <xf numFmtId="0" fontId="2" fillId="0" borderId="1" xfId="0" applyFont="1" applyBorder="1" applyAlignment="1" applyProtection="1">
      <alignment wrapText="1"/>
      <protection locked="0"/>
    </xf>
    <xf numFmtId="0" fontId="1" fillId="2" borderId="1" xfId="0" applyFont="1" applyFill="1" applyBorder="1" applyAlignment="1" applyProtection="1">
      <alignment vertical="top"/>
      <protection locked="0"/>
    </xf>
    <xf numFmtId="0" fontId="1" fillId="2" borderId="1" xfId="0" applyFont="1" applyFill="1" applyBorder="1" applyAlignment="1" applyProtection="1">
      <alignment vertical="top" wrapText="1"/>
      <protection locked="0"/>
    </xf>
    <xf numFmtId="0" fontId="13" fillId="0" borderId="2" xfId="0" applyFont="1" applyBorder="1" applyAlignment="1" applyProtection="1">
      <alignment vertical="top"/>
      <protection locked="0"/>
    </xf>
    <xf numFmtId="0" fontId="13" fillId="0" borderId="3" xfId="0" applyFont="1" applyBorder="1" applyAlignment="1" applyProtection="1">
      <alignment vertical="top"/>
      <protection locked="0"/>
    </xf>
    <xf numFmtId="0" fontId="15" fillId="0" borderId="2" xfId="1" applyFont="1" applyBorder="1" applyAlignment="1" applyProtection="1">
      <alignment vertical="top" wrapText="1"/>
      <protection locked="0"/>
    </xf>
    <xf numFmtId="0" fontId="15" fillId="0" borderId="3" xfId="1" applyFont="1" applyBorder="1" applyAlignment="1" applyProtection="1">
      <alignment vertical="top" wrapText="1"/>
      <protection locked="0"/>
    </xf>
    <xf numFmtId="0" fontId="1" fillId="2" borderId="18" xfId="0" applyFont="1" applyFill="1" applyBorder="1" applyAlignment="1" applyProtection="1">
      <alignment horizontal="center"/>
      <protection locked="0"/>
    </xf>
    <xf numFmtId="0" fontId="1" fillId="2" borderId="19" xfId="0" applyFont="1" applyFill="1" applyBorder="1" applyAlignment="1" applyProtection="1">
      <alignment horizontal="center"/>
      <protection locked="0"/>
    </xf>
    <xf numFmtId="0" fontId="1" fillId="2" borderId="21" xfId="0" applyFont="1" applyFill="1" applyBorder="1" applyAlignment="1" applyProtection="1">
      <alignment horizontal="center"/>
      <protection locked="0"/>
    </xf>
    <xf numFmtId="0" fontId="1" fillId="2" borderId="22" xfId="0" applyFont="1" applyFill="1" applyBorder="1" applyAlignment="1" applyProtection="1">
      <alignment horizontal="center"/>
      <protection locked="0"/>
    </xf>
    <xf numFmtId="0" fontId="1" fillId="2" borderId="24" xfId="0" applyFont="1" applyFill="1" applyBorder="1" applyAlignment="1" applyProtection="1">
      <alignment horizontal="center"/>
      <protection locked="0"/>
    </xf>
    <xf numFmtId="0" fontId="1" fillId="2" borderId="25" xfId="0" applyFont="1" applyFill="1" applyBorder="1" applyAlignment="1" applyProtection="1">
      <alignment horizontal="center"/>
      <protection locked="0"/>
    </xf>
    <xf numFmtId="0" fontId="19" fillId="6" borderId="20" xfId="0" applyFont="1" applyFill="1" applyBorder="1" applyAlignment="1" applyProtection="1">
      <alignment horizontal="center" vertical="center"/>
      <protection locked="0"/>
    </xf>
    <xf numFmtId="0" fontId="19" fillId="6" borderId="16" xfId="0" applyFont="1" applyFill="1" applyBorder="1" applyAlignment="1" applyProtection="1">
      <alignment horizontal="center" vertical="center"/>
      <protection locked="0"/>
    </xf>
    <xf numFmtId="0" fontId="19" fillId="6" borderId="17" xfId="0" applyFont="1" applyFill="1" applyBorder="1" applyAlignment="1" applyProtection="1">
      <alignment horizontal="center" vertical="center"/>
      <protection locked="0"/>
    </xf>
    <xf numFmtId="0" fontId="19" fillId="6" borderId="13" xfId="0" applyFont="1" applyFill="1" applyBorder="1" applyAlignment="1" applyProtection="1">
      <alignment horizontal="center" vertical="center"/>
      <protection locked="0"/>
    </xf>
    <xf numFmtId="0" fontId="19" fillId="6" borderId="0" xfId="0" applyFont="1" applyFill="1" applyBorder="1" applyAlignment="1" applyProtection="1">
      <alignment horizontal="center" vertical="center"/>
      <protection locked="0"/>
    </xf>
    <xf numFmtId="0" fontId="19" fillId="6" borderId="23" xfId="0" applyFont="1" applyFill="1" applyBorder="1" applyAlignment="1" applyProtection="1">
      <alignment horizontal="center" vertical="center"/>
      <protection locked="0"/>
    </xf>
    <xf numFmtId="0" fontId="19" fillId="6" borderId="26" xfId="0" applyFont="1" applyFill="1" applyBorder="1" applyAlignment="1" applyProtection="1">
      <alignment horizontal="center" vertical="center"/>
      <protection locked="0"/>
    </xf>
    <xf numFmtId="0" fontId="19" fillId="6" borderId="27" xfId="0" applyFont="1" applyFill="1" applyBorder="1" applyAlignment="1" applyProtection="1">
      <alignment horizontal="center" vertical="center"/>
      <protection locked="0"/>
    </xf>
    <xf numFmtId="0" fontId="19" fillId="6" borderId="28" xfId="0" applyFont="1" applyFill="1" applyBorder="1" applyAlignment="1" applyProtection="1">
      <alignment horizontal="center" vertical="center"/>
      <protection locked="0"/>
    </xf>
    <xf numFmtId="0" fontId="13" fillId="0" borderId="4" xfId="0" applyFont="1" applyBorder="1" applyProtection="1">
      <protection locked="0"/>
    </xf>
    <xf numFmtId="0" fontId="4" fillId="4" borderId="2" xfId="0" applyFont="1" applyFill="1" applyBorder="1" applyProtection="1">
      <protection locked="0"/>
    </xf>
    <xf numFmtId="0" fontId="4" fillId="4" borderId="3" xfId="0" applyFont="1" applyFill="1" applyBorder="1" applyProtection="1">
      <protection locked="0"/>
    </xf>
    <xf numFmtId="0" fontId="5" fillId="0" borderId="2" xfId="0" applyFont="1" applyBorder="1" applyAlignment="1" applyProtection="1">
      <alignment wrapText="1"/>
      <protection locked="0"/>
    </xf>
    <xf numFmtId="0" fontId="5" fillId="0" borderId="3" xfId="0" applyFont="1" applyBorder="1" applyAlignment="1" applyProtection="1">
      <alignment wrapText="1"/>
      <protection locked="0"/>
    </xf>
    <xf numFmtId="49" fontId="2" fillId="0" borderId="1" xfId="0" applyNumberFormat="1" applyFont="1" applyFill="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49" fontId="1" fillId="0" borderId="2" xfId="0" applyNumberFormat="1" applyFont="1" applyFill="1" applyBorder="1" applyAlignment="1" applyProtection="1">
      <alignment horizontal="center" vertical="top"/>
      <protection locked="0"/>
    </xf>
    <xf numFmtId="49" fontId="1" fillId="0" borderId="8" xfId="0" applyNumberFormat="1" applyFont="1" applyFill="1" applyBorder="1" applyAlignment="1" applyProtection="1">
      <alignment horizontal="center" vertical="top"/>
      <protection locked="0"/>
    </xf>
    <xf numFmtId="49" fontId="1" fillId="0" borderId="3" xfId="0" applyNumberFormat="1" applyFont="1" applyFill="1" applyBorder="1" applyAlignment="1" applyProtection="1">
      <alignment horizontal="center" vertical="top"/>
      <protection locked="0"/>
    </xf>
    <xf numFmtId="0" fontId="2" fillId="0" borderId="6"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1" fillId="0" borderId="10" xfId="0" applyFont="1" applyBorder="1" applyAlignment="1" applyProtection="1">
      <alignment horizontal="center" vertical="top" wrapText="1"/>
      <protection locked="0"/>
    </xf>
    <xf numFmtId="0" fontId="1" fillId="0" borderId="11" xfId="0" applyFont="1" applyBorder="1" applyAlignment="1" applyProtection="1">
      <alignment horizontal="center" vertical="top" wrapText="1"/>
      <protection locked="0"/>
    </xf>
    <xf numFmtId="0" fontId="1" fillId="0" borderId="12" xfId="0" applyFont="1" applyBorder="1" applyAlignment="1" applyProtection="1">
      <alignment horizontal="center" vertical="top" wrapText="1"/>
      <protection locked="0"/>
    </xf>
    <xf numFmtId="0" fontId="1" fillId="0" borderId="2"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3" xfId="0" applyFont="1" applyBorder="1" applyAlignment="1" applyProtection="1">
      <alignment horizontal="center" vertical="top" wrapText="1"/>
      <protection locked="0"/>
    </xf>
    <xf numFmtId="49" fontId="1" fillId="0" borderId="12" xfId="0" applyNumberFormat="1" applyFont="1" applyFill="1" applyBorder="1" applyAlignment="1" applyProtection="1">
      <alignment horizontal="center" vertical="top"/>
      <protection locked="0"/>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protection locked="0"/>
    </xf>
    <xf numFmtId="0" fontId="2" fillId="0" borderId="6" xfId="0" applyFont="1" applyBorder="1" applyAlignment="1" applyProtection="1">
      <alignment horizontal="left" vertical="top"/>
      <protection locked="0"/>
    </xf>
    <xf numFmtId="0" fontId="2" fillId="0" borderId="7" xfId="0" applyFont="1" applyBorder="1" applyAlignment="1" applyProtection="1">
      <alignment horizontal="left" vertical="top"/>
      <protection locked="0"/>
    </xf>
    <xf numFmtId="0" fontId="2" fillId="0" borderId="9" xfId="0" applyFont="1" applyBorder="1" applyAlignment="1" applyProtection="1">
      <alignment horizontal="left" vertical="top"/>
      <protection locked="0"/>
    </xf>
    <xf numFmtId="0" fontId="2" fillId="0" borderId="1" xfId="0" applyFont="1" applyBorder="1" applyAlignment="1" applyProtection="1">
      <alignment horizontal="center" vertical="top" wrapText="1"/>
      <protection locked="0"/>
    </xf>
    <xf numFmtId="0" fontId="13" fillId="0" borderId="2" xfId="0" applyFont="1" applyBorder="1" applyAlignment="1" applyProtection="1">
      <alignment horizontal="left" vertical="top" wrapText="1"/>
      <protection locked="0"/>
    </xf>
    <xf numFmtId="0" fontId="13" fillId="0" borderId="3" xfId="0" applyFont="1" applyBorder="1" applyAlignment="1" applyProtection="1">
      <alignment horizontal="left" vertical="top" wrapText="1"/>
      <protection locked="0"/>
    </xf>
    <xf numFmtId="0" fontId="1" fillId="0" borderId="0" xfId="0" applyFont="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2" fillId="0" borderId="1" xfId="0" applyFont="1" applyBorder="1" applyAlignment="1" applyProtection="1">
      <alignment horizontal="left" vertical="top"/>
      <protection locked="0"/>
    </xf>
    <xf numFmtId="0" fontId="1" fillId="0" borderId="22" xfId="0" applyFont="1" applyBorder="1" applyAlignment="1" applyProtection="1">
      <alignment horizontal="center" vertical="center" wrapText="1"/>
      <protection locked="0"/>
    </xf>
    <xf numFmtId="0" fontId="2" fillId="0" borderId="22" xfId="0" applyFont="1" applyBorder="1" applyAlignment="1" applyProtection="1">
      <alignment horizontal="left" vertical="top" wrapText="1"/>
      <protection locked="0"/>
    </xf>
    <xf numFmtId="0" fontId="1" fillId="0" borderId="22" xfId="0" applyFont="1" applyBorder="1" applyAlignment="1" applyProtection="1">
      <alignment horizontal="center" vertical="center"/>
      <protection locked="0"/>
    </xf>
    <xf numFmtId="0" fontId="2" fillId="0" borderId="22" xfId="0" applyFont="1" applyBorder="1" applyAlignment="1" applyProtection="1">
      <alignment horizontal="left" vertical="top"/>
      <protection locked="0"/>
    </xf>
    <xf numFmtId="0" fontId="1" fillId="0" borderId="10"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20" fillId="0" borderId="22" xfId="1" applyFont="1" applyBorder="1" applyAlignment="1" applyProtection="1">
      <alignment vertical="top" wrapText="1"/>
      <protection locked="0"/>
    </xf>
    <xf numFmtId="0" fontId="1" fillId="2" borderId="22" xfId="0" applyFont="1" applyFill="1" applyBorder="1" applyAlignment="1" applyProtection="1">
      <alignment horizontal="left" vertical="top"/>
      <protection locked="0"/>
    </xf>
    <xf numFmtId="0" fontId="20" fillId="0" borderId="22" xfId="1" applyFont="1" applyBorder="1" applyAlignment="1" applyProtection="1">
      <alignment horizontal="center"/>
      <protection locked="0"/>
    </xf>
    <xf numFmtId="0" fontId="1" fillId="0" borderId="10"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2" fillId="0" borderId="6" xfId="0" applyFont="1" applyBorder="1" applyAlignment="1" applyProtection="1">
      <alignment vertical="top" wrapText="1"/>
      <protection locked="0"/>
    </xf>
    <xf numFmtId="0" fontId="2" fillId="0" borderId="7" xfId="0" applyFont="1" applyBorder="1" applyAlignment="1" applyProtection="1">
      <alignment vertical="top" wrapText="1"/>
      <protection locked="0"/>
    </xf>
    <xf numFmtId="0" fontId="2" fillId="0" borderId="9" xfId="0" applyFont="1" applyBorder="1" applyAlignment="1" applyProtection="1">
      <alignment vertical="top" wrapText="1"/>
      <protection locked="0"/>
    </xf>
    <xf numFmtId="0" fontId="20" fillId="0" borderId="2" xfId="1" applyFont="1" applyBorder="1" applyAlignment="1" applyProtection="1">
      <alignment vertical="top" wrapText="1"/>
      <protection locked="0"/>
    </xf>
    <xf numFmtId="0" fontId="20" fillId="0" borderId="3" xfId="1" applyFont="1" applyBorder="1" applyAlignment="1" applyProtection="1">
      <alignment vertical="top" wrapText="1"/>
      <protection locked="0"/>
    </xf>
    <xf numFmtId="49" fontId="2" fillId="0" borderId="1" xfId="0" applyNumberFormat="1" applyFont="1" applyFill="1" applyBorder="1" applyAlignment="1" applyProtection="1">
      <alignment horizontal="left" vertical="top"/>
      <protection locked="0"/>
    </xf>
    <xf numFmtId="0" fontId="1" fillId="2" borderId="1" xfId="75" applyFont="1" applyFill="1" applyBorder="1" applyAlignment="1" applyProtection="1">
      <alignment vertical="top"/>
      <protection locked="0"/>
    </xf>
    <xf numFmtId="0" fontId="2" fillId="0" borderId="1" xfId="75" applyFont="1" applyBorder="1" applyAlignment="1" applyProtection="1">
      <alignment wrapText="1"/>
      <protection locked="0"/>
    </xf>
    <xf numFmtId="0" fontId="1" fillId="2" borderId="1" xfId="75" applyFont="1" applyFill="1" applyBorder="1" applyAlignment="1" applyProtection="1">
      <alignment vertical="top" wrapText="1"/>
      <protection locked="0"/>
    </xf>
    <xf numFmtId="0" fontId="13" fillId="0" borderId="2" xfId="75" applyFont="1" applyBorder="1" applyAlignment="1" applyProtection="1">
      <alignment vertical="top"/>
      <protection locked="0"/>
    </xf>
    <xf numFmtId="0" fontId="13" fillId="0" borderId="3" xfId="75" applyFont="1" applyBorder="1" applyAlignment="1" applyProtection="1">
      <alignment vertical="top"/>
      <protection locked="0"/>
    </xf>
    <xf numFmtId="0" fontId="1" fillId="2" borderId="1" xfId="75" applyFont="1" applyFill="1" applyBorder="1" applyProtection="1">
      <protection locked="0"/>
    </xf>
    <xf numFmtId="0" fontId="4" fillId="4" borderId="2" xfId="75" applyFont="1" applyFill="1" applyBorder="1" applyProtection="1">
      <protection locked="0"/>
    </xf>
    <xf numFmtId="0" fontId="4" fillId="4" borderId="3" xfId="75" applyFont="1" applyFill="1" applyBorder="1" applyProtection="1">
      <protection locked="0"/>
    </xf>
    <xf numFmtId="0" fontId="5" fillId="0" borderId="2" xfId="75" applyFont="1" applyBorder="1" applyAlignment="1" applyProtection="1">
      <alignment wrapText="1"/>
      <protection locked="0"/>
    </xf>
    <xf numFmtId="0" fontId="5" fillId="0" borderId="3" xfId="75" applyFont="1" applyBorder="1" applyAlignment="1" applyProtection="1">
      <alignment wrapText="1"/>
      <protection locked="0"/>
    </xf>
    <xf numFmtId="0" fontId="13" fillId="0" borderId="4" xfId="75" applyFont="1" applyBorder="1" applyProtection="1">
      <protection locked="0"/>
    </xf>
    <xf numFmtId="49" fontId="1" fillId="0" borderId="2" xfId="75" applyNumberFormat="1" applyFont="1" applyFill="1" applyBorder="1" applyAlignment="1" applyProtection="1">
      <alignment horizontal="center" vertical="center"/>
      <protection locked="0"/>
    </xf>
    <xf numFmtId="49" fontId="1" fillId="0" borderId="8" xfId="75" applyNumberFormat="1" applyFont="1" applyFill="1" applyBorder="1" applyAlignment="1" applyProtection="1">
      <alignment horizontal="center" vertical="center"/>
      <protection locked="0"/>
    </xf>
    <xf numFmtId="49" fontId="1" fillId="0" borderId="12" xfId="75" applyNumberFormat="1" applyFont="1" applyFill="1" applyBorder="1" applyAlignment="1" applyProtection="1">
      <alignment horizontal="center" vertical="center"/>
      <protection locked="0"/>
    </xf>
    <xf numFmtId="49" fontId="2" fillId="0" borderId="22" xfId="75" applyNumberFormat="1" applyFont="1" applyFill="1" applyBorder="1" applyAlignment="1" applyProtection="1">
      <alignment horizontal="left" vertical="top"/>
      <protection locked="0"/>
    </xf>
    <xf numFmtId="0" fontId="2" fillId="0" borderId="22" xfId="75" applyFont="1" applyBorder="1" applyAlignment="1" applyProtection="1">
      <alignment horizontal="left" vertical="top" wrapText="1"/>
      <protection locked="0"/>
    </xf>
    <xf numFmtId="0" fontId="1" fillId="0" borderId="22" xfId="75" applyFont="1" applyBorder="1" applyAlignment="1" applyProtection="1">
      <alignment horizontal="center" vertical="center" wrapText="1"/>
      <protection locked="0"/>
    </xf>
    <xf numFmtId="0" fontId="1" fillId="0" borderId="10" xfId="75" applyFont="1" applyBorder="1" applyAlignment="1" applyProtection="1">
      <alignment horizontal="center" vertical="center" wrapText="1"/>
      <protection locked="0"/>
    </xf>
    <xf numFmtId="0" fontId="1" fillId="0" borderId="11" xfId="75" applyFont="1" applyBorder="1" applyAlignment="1" applyProtection="1">
      <alignment horizontal="center" vertical="center" wrapText="1"/>
      <protection locked="0"/>
    </xf>
    <xf numFmtId="0" fontId="1" fillId="0" borderId="12" xfId="75" applyFont="1" applyBorder="1" applyAlignment="1" applyProtection="1">
      <alignment horizontal="center" vertical="center" wrapText="1"/>
      <protection locked="0"/>
    </xf>
    <xf numFmtId="0" fontId="2" fillId="0" borderId="6" xfId="75" applyFont="1" applyBorder="1" applyAlignment="1" applyProtection="1">
      <alignment horizontal="center" vertical="top" wrapText="1"/>
      <protection locked="0"/>
    </xf>
    <xf numFmtId="0" fontId="2" fillId="0" borderId="7" xfId="75" applyFont="1" applyBorder="1" applyAlignment="1" applyProtection="1">
      <alignment horizontal="center" vertical="top" wrapText="1"/>
      <protection locked="0"/>
    </xf>
    <xf numFmtId="0" fontId="2" fillId="0" borderId="9" xfId="75" applyFont="1" applyBorder="1" applyAlignment="1" applyProtection="1">
      <alignment horizontal="center" vertical="top" wrapText="1"/>
      <protection locked="0"/>
    </xf>
    <xf numFmtId="0" fontId="2" fillId="0" borderId="1" xfId="75" applyFont="1" applyBorder="1" applyAlignment="1" applyProtection="1">
      <alignment horizontal="center" vertical="top" wrapText="1"/>
      <protection locked="0"/>
    </xf>
    <xf numFmtId="49" fontId="1" fillId="0" borderId="22" xfId="0" applyNumberFormat="1" applyFont="1" applyFill="1" applyBorder="1" applyAlignment="1" applyProtection="1">
      <alignment horizontal="center" vertical="center"/>
      <protection locked="0"/>
    </xf>
    <xf numFmtId="49" fontId="2" fillId="0" borderId="22" xfId="0" applyNumberFormat="1" applyFont="1" applyFill="1" applyBorder="1" applyAlignment="1" applyProtection="1">
      <alignment horizontal="center" vertical="top"/>
      <protection locked="0"/>
    </xf>
    <xf numFmtId="0" fontId="2" fillId="0" borderId="22" xfId="0" applyFont="1" applyBorder="1" applyAlignment="1" applyProtection="1">
      <alignment horizontal="center" vertical="top" wrapText="1"/>
      <protection locked="0"/>
    </xf>
    <xf numFmtId="49" fontId="2" fillId="0" borderId="1" xfId="0" applyNumberFormat="1" applyFont="1" applyFill="1" applyBorder="1" applyAlignment="1" applyProtection="1">
      <alignment horizontal="center" vertical="top"/>
      <protection locked="0"/>
    </xf>
    <xf numFmtId="49" fontId="1" fillId="0" borderId="2" xfId="0" applyNumberFormat="1" applyFont="1" applyFill="1" applyBorder="1" applyAlignment="1" applyProtection="1">
      <alignment horizontal="center" vertical="center"/>
      <protection locked="0"/>
    </xf>
    <xf numFmtId="49" fontId="1" fillId="0" borderId="8" xfId="0" applyNumberFormat="1" applyFont="1" applyFill="1" applyBorder="1" applyAlignment="1" applyProtection="1">
      <alignment horizontal="center" vertical="center"/>
      <protection locked="0"/>
    </xf>
    <xf numFmtId="49" fontId="1" fillId="0" borderId="12" xfId="0" applyNumberFormat="1" applyFont="1" applyFill="1" applyBorder="1" applyAlignment="1" applyProtection="1">
      <alignment horizontal="center" vertical="center"/>
      <protection locked="0"/>
    </xf>
    <xf numFmtId="49" fontId="2" fillId="0" borderId="22" xfId="0" applyNumberFormat="1" applyFont="1" applyFill="1" applyBorder="1" applyAlignment="1" applyProtection="1">
      <alignment horizontal="left" vertical="top"/>
      <protection locked="0"/>
    </xf>
    <xf numFmtId="49" fontId="2" fillId="0" borderId="22" xfId="0" applyNumberFormat="1" applyFont="1" applyFill="1" applyBorder="1" applyAlignment="1" applyProtection="1">
      <alignment vertical="top"/>
      <protection locked="0"/>
    </xf>
    <xf numFmtId="0" fontId="2" fillId="0" borderId="22" xfId="0" applyFont="1" applyBorder="1" applyAlignment="1" applyProtection="1">
      <alignment vertical="top" wrapText="1"/>
      <protection locked="0"/>
    </xf>
    <xf numFmtId="49" fontId="1" fillId="0" borderId="22" xfId="0" applyNumberFormat="1" applyFont="1" applyFill="1" applyBorder="1" applyAlignment="1" applyProtection="1">
      <alignment horizontal="center" vertical="center" wrapText="1"/>
      <protection locked="0"/>
    </xf>
    <xf numFmtId="49" fontId="2" fillId="0" borderId="22" xfId="0" applyNumberFormat="1" applyFont="1" applyFill="1" applyBorder="1" applyAlignment="1" applyProtection="1">
      <alignment horizontal="left" vertical="top" wrapText="1"/>
      <protection locked="0"/>
    </xf>
    <xf numFmtId="49" fontId="2" fillId="0" borderId="22" xfId="0" applyNumberFormat="1" applyFont="1" applyFill="1" applyBorder="1" applyAlignment="1" applyProtection="1">
      <alignment horizontal="center" vertical="top" wrapText="1"/>
      <protection locked="0"/>
    </xf>
    <xf numFmtId="0" fontId="1" fillId="0" borderId="22" xfId="0" applyFont="1" applyBorder="1" applyAlignment="1" applyProtection="1">
      <alignment horizontal="center" vertical="top" wrapText="1"/>
      <protection locked="0"/>
    </xf>
    <xf numFmtId="0" fontId="2" fillId="0" borderId="1" xfId="0" applyFont="1" applyBorder="1" applyAlignment="1" applyProtection="1">
      <alignment horizontal="center" vertical="top"/>
      <protection locked="0"/>
    </xf>
    <xf numFmtId="0" fontId="1" fillId="2" borderId="11" xfId="0" applyFont="1" applyFill="1" applyBorder="1" applyAlignment="1" applyProtection="1">
      <alignment horizontal="left" vertical="top"/>
      <protection locked="0"/>
    </xf>
    <xf numFmtId="0" fontId="1" fillId="2" borderId="12" xfId="0" applyFont="1" applyFill="1" applyBorder="1" applyAlignment="1" applyProtection="1">
      <alignment horizontal="left" vertical="top"/>
      <protection locked="0"/>
    </xf>
    <xf numFmtId="0" fontId="1" fillId="2" borderId="0" xfId="0" applyFont="1" applyFill="1" applyBorder="1" applyAlignment="1" applyProtection="1">
      <alignment horizontal="left" vertical="top"/>
      <protection locked="0"/>
    </xf>
    <xf numFmtId="0" fontId="1" fillId="2" borderId="14" xfId="0" applyFont="1" applyFill="1" applyBorder="1" applyAlignment="1" applyProtection="1">
      <alignment horizontal="left" vertical="top"/>
      <protection locked="0"/>
    </xf>
    <xf numFmtId="0" fontId="2" fillId="0" borderId="22" xfId="0" applyFont="1" applyBorder="1" applyAlignment="1" applyProtection="1">
      <alignment horizontal="center" vertical="top"/>
      <protection locked="0"/>
    </xf>
    <xf numFmtId="0" fontId="18" fillId="0" borderId="0" xfId="0" applyFont="1" applyAlignment="1" applyProtection="1">
      <alignment horizontal="center" vertical="top" wrapText="1"/>
      <protection hidden="1"/>
    </xf>
  </cellXfs>
  <cellStyles count="76">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Hyperlink" xfId="1" builtinId="8"/>
    <cellStyle name="Normal" xfId="0" builtinId="0"/>
    <cellStyle name="Normal 2" xfId="75"/>
  </cellStyles>
  <dxfs count="1719">
    <dxf>
      <fill>
        <patternFill>
          <bgColor rgb="FFFF0000"/>
        </patternFill>
      </fill>
    </dxf>
    <dxf>
      <fill>
        <patternFill>
          <bgColor rgb="FFFFC000"/>
        </patternFill>
      </fill>
    </dxf>
    <dxf>
      <fill>
        <patternFill>
          <bgColor rgb="FF00B05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1905000</xdr:colOff>
      <xdr:row>6</xdr:row>
      <xdr:rowOff>190500</xdr:rowOff>
    </xdr:from>
    <xdr:to>
      <xdr:col>9</xdr:col>
      <xdr:colOff>69640</xdr:colOff>
      <xdr:row>10</xdr:row>
      <xdr:rowOff>57092</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4116050" y="1390650"/>
          <a:ext cx="1565065" cy="62859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1866900</xdr:colOff>
      <xdr:row>6</xdr:row>
      <xdr:rowOff>161925</xdr:rowOff>
    </xdr:from>
    <xdr:to>
      <xdr:col>9</xdr:col>
      <xdr:colOff>31540</xdr:colOff>
      <xdr:row>10</xdr:row>
      <xdr:rowOff>28517</xdr:rowOff>
    </xdr:to>
    <xdr:pic>
      <xdr:nvPicPr>
        <xdr:cNvPr id="4" name="Picture 3">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1"/>
        <a:stretch>
          <a:fillRect/>
        </a:stretch>
      </xdr:blipFill>
      <xdr:spPr>
        <a:xfrm>
          <a:off x="14077950" y="1362075"/>
          <a:ext cx="1565065" cy="62859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0</xdr:colOff>
      <xdr:row>5</xdr:row>
      <xdr:rowOff>0</xdr:rowOff>
    </xdr:from>
    <xdr:to>
      <xdr:col>8</xdr:col>
      <xdr:colOff>1841500</xdr:colOff>
      <xdr:row>10</xdr:row>
      <xdr:rowOff>85725</xdr:rowOff>
    </xdr:to>
    <xdr:sp macro="" textlink="">
      <xdr:nvSpPr>
        <xdr:cNvPr id="9230" name="AutoShape 14" descr="SPA_LogoRGB">
          <a:extLst>
            <a:ext uri="{FF2B5EF4-FFF2-40B4-BE49-F238E27FC236}">
              <a16:creationId xmlns:a16="http://schemas.microsoft.com/office/drawing/2014/main" id="{00000000-0008-0000-0A00-00000E240000}"/>
            </a:ext>
          </a:extLst>
        </xdr:cNvPr>
        <xdr:cNvSpPr>
          <a:spLocks noChangeAspect="1" noChangeArrowheads="1"/>
        </xdr:cNvSpPr>
      </xdr:nvSpPr>
      <xdr:spPr bwMode="auto">
        <a:xfrm>
          <a:off x="12204700" y="952500"/>
          <a:ext cx="1841500" cy="9906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8</xdr:col>
      <xdr:colOff>0</xdr:colOff>
      <xdr:row>6</xdr:row>
      <xdr:rowOff>0</xdr:rowOff>
    </xdr:from>
    <xdr:to>
      <xdr:col>8</xdr:col>
      <xdr:colOff>1841500</xdr:colOff>
      <xdr:row>11</xdr:row>
      <xdr:rowOff>85725</xdr:rowOff>
    </xdr:to>
    <xdr:sp macro="" textlink="">
      <xdr:nvSpPr>
        <xdr:cNvPr id="9231" name="AutoShape 15" descr="SPA_LogoRGB">
          <a:extLst>
            <a:ext uri="{FF2B5EF4-FFF2-40B4-BE49-F238E27FC236}">
              <a16:creationId xmlns:a16="http://schemas.microsoft.com/office/drawing/2014/main" id="{00000000-0008-0000-0A00-00000F240000}"/>
            </a:ext>
          </a:extLst>
        </xdr:cNvPr>
        <xdr:cNvSpPr>
          <a:spLocks noChangeAspect="1" noChangeArrowheads="1"/>
        </xdr:cNvSpPr>
      </xdr:nvSpPr>
      <xdr:spPr bwMode="auto">
        <a:xfrm>
          <a:off x="12204700" y="1143000"/>
          <a:ext cx="1841500" cy="9906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8</xdr:col>
      <xdr:colOff>1924050</xdr:colOff>
      <xdr:row>8</xdr:row>
      <xdr:rowOff>85725</xdr:rowOff>
    </xdr:from>
    <xdr:to>
      <xdr:col>9</xdr:col>
      <xdr:colOff>88690</xdr:colOff>
      <xdr:row>11</xdr:row>
      <xdr:rowOff>142817</xdr:rowOff>
    </xdr:to>
    <xdr:pic>
      <xdr:nvPicPr>
        <xdr:cNvPr id="5" name="Picture 4">
          <a:extLst>
            <a:ext uri="{FF2B5EF4-FFF2-40B4-BE49-F238E27FC236}">
              <a16:creationId xmlns:a16="http://schemas.microsoft.com/office/drawing/2014/main" id="{00000000-0008-0000-0A00-000005000000}"/>
            </a:ext>
          </a:extLst>
        </xdr:cNvPr>
        <xdr:cNvPicPr>
          <a:picLocks noChangeAspect="1"/>
        </xdr:cNvPicPr>
      </xdr:nvPicPr>
      <xdr:blipFill>
        <a:blip xmlns:r="http://schemas.openxmlformats.org/officeDocument/2006/relationships" r:embed="rId1"/>
        <a:stretch>
          <a:fillRect/>
        </a:stretch>
      </xdr:blipFill>
      <xdr:spPr>
        <a:xfrm>
          <a:off x="14135100" y="1685925"/>
          <a:ext cx="1565065" cy="628592"/>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1914525</xdr:colOff>
      <xdr:row>6</xdr:row>
      <xdr:rowOff>190500</xdr:rowOff>
    </xdr:from>
    <xdr:to>
      <xdr:col>9</xdr:col>
      <xdr:colOff>79165</xdr:colOff>
      <xdr:row>10</xdr:row>
      <xdr:rowOff>57092</xdr:rowOff>
    </xdr:to>
    <xdr:pic>
      <xdr:nvPicPr>
        <xdr:cNvPr id="4" name="Picture 3">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1"/>
        <a:stretch>
          <a:fillRect/>
        </a:stretch>
      </xdr:blipFill>
      <xdr:spPr>
        <a:xfrm>
          <a:off x="14125575" y="1390650"/>
          <a:ext cx="1565065" cy="628592"/>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8</xdr:col>
      <xdr:colOff>1914525</xdr:colOff>
      <xdr:row>6</xdr:row>
      <xdr:rowOff>180975</xdr:rowOff>
    </xdr:from>
    <xdr:to>
      <xdr:col>9</xdr:col>
      <xdr:colOff>79165</xdr:colOff>
      <xdr:row>10</xdr:row>
      <xdr:rowOff>47567</xdr:rowOff>
    </xdr:to>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a:stretch>
          <a:fillRect/>
        </a:stretch>
      </xdr:blipFill>
      <xdr:spPr>
        <a:xfrm>
          <a:off x="14125575" y="1381125"/>
          <a:ext cx="1565065" cy="62859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8</xdr:col>
      <xdr:colOff>1924050</xdr:colOff>
      <xdr:row>6</xdr:row>
      <xdr:rowOff>152400</xdr:rowOff>
    </xdr:from>
    <xdr:to>
      <xdr:col>9</xdr:col>
      <xdr:colOff>88690</xdr:colOff>
      <xdr:row>10</xdr:row>
      <xdr:rowOff>18992</xdr:rowOff>
    </xdr:to>
    <xdr:pic>
      <xdr:nvPicPr>
        <xdr:cNvPr id="3" name="Picture 2">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1"/>
        <a:stretch>
          <a:fillRect/>
        </a:stretch>
      </xdr:blipFill>
      <xdr:spPr>
        <a:xfrm>
          <a:off x="14135100" y="1352550"/>
          <a:ext cx="1565065" cy="628592"/>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1895475</xdr:colOff>
      <xdr:row>5</xdr:row>
      <xdr:rowOff>161925</xdr:rowOff>
    </xdr:from>
    <xdr:to>
      <xdr:col>9</xdr:col>
      <xdr:colOff>60115</xdr:colOff>
      <xdr:row>9</xdr:row>
      <xdr:rowOff>28517</xdr:rowOff>
    </xdr:to>
    <xdr:pic>
      <xdr:nvPicPr>
        <xdr:cNvPr id="4" name="Picture 3">
          <a:extLst>
            <a:ext uri="{FF2B5EF4-FFF2-40B4-BE49-F238E27FC236}">
              <a16:creationId xmlns:a16="http://schemas.microsoft.com/office/drawing/2014/main" id="{00000000-0008-0000-0E00-000004000000}"/>
            </a:ext>
          </a:extLst>
        </xdr:cNvPr>
        <xdr:cNvPicPr>
          <a:picLocks noChangeAspect="1"/>
        </xdr:cNvPicPr>
      </xdr:nvPicPr>
      <xdr:blipFill>
        <a:blip xmlns:r="http://schemas.openxmlformats.org/officeDocument/2006/relationships" r:embed="rId1"/>
        <a:stretch>
          <a:fillRect/>
        </a:stretch>
      </xdr:blipFill>
      <xdr:spPr>
        <a:xfrm>
          <a:off x="14106525" y="1162050"/>
          <a:ext cx="1565065" cy="628592"/>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8</xdr:col>
      <xdr:colOff>1948295</xdr:colOff>
      <xdr:row>5</xdr:row>
      <xdr:rowOff>95251</xdr:rowOff>
    </xdr:from>
    <xdr:to>
      <xdr:col>9</xdr:col>
      <xdr:colOff>110337</xdr:colOff>
      <xdr:row>8</xdr:row>
      <xdr:rowOff>152343</xdr:rowOff>
    </xdr:to>
    <xdr:pic>
      <xdr:nvPicPr>
        <xdr:cNvPr id="3" name="Picture 2">
          <a:extLst>
            <a:ext uri="{FF2B5EF4-FFF2-40B4-BE49-F238E27FC236}">
              <a16:creationId xmlns:a16="http://schemas.microsoft.com/office/drawing/2014/main" id="{00000000-0008-0000-0F00-000003000000}"/>
            </a:ext>
          </a:extLst>
        </xdr:cNvPr>
        <xdr:cNvPicPr>
          <a:picLocks noChangeAspect="1"/>
        </xdr:cNvPicPr>
      </xdr:nvPicPr>
      <xdr:blipFill>
        <a:blip xmlns:r="http://schemas.openxmlformats.org/officeDocument/2006/relationships" r:embed="rId1"/>
        <a:stretch>
          <a:fillRect/>
        </a:stretch>
      </xdr:blipFill>
      <xdr:spPr>
        <a:xfrm>
          <a:off x="14157613" y="1091046"/>
          <a:ext cx="1565065" cy="628592"/>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8</xdr:col>
      <xdr:colOff>1847850</xdr:colOff>
      <xdr:row>6</xdr:row>
      <xdr:rowOff>76200</xdr:rowOff>
    </xdr:from>
    <xdr:to>
      <xdr:col>9</xdr:col>
      <xdr:colOff>12490</xdr:colOff>
      <xdr:row>9</xdr:row>
      <xdr:rowOff>133292</xdr:rowOff>
    </xdr:to>
    <xdr:pic>
      <xdr:nvPicPr>
        <xdr:cNvPr id="4" name="Picture 3">
          <a:extLst>
            <a:ext uri="{FF2B5EF4-FFF2-40B4-BE49-F238E27FC236}">
              <a16:creationId xmlns:a16="http://schemas.microsoft.com/office/drawing/2014/main" id="{00000000-0008-0000-1000-000004000000}"/>
            </a:ext>
          </a:extLst>
        </xdr:cNvPr>
        <xdr:cNvPicPr>
          <a:picLocks noChangeAspect="1"/>
        </xdr:cNvPicPr>
      </xdr:nvPicPr>
      <xdr:blipFill>
        <a:blip xmlns:r="http://schemas.openxmlformats.org/officeDocument/2006/relationships" r:embed="rId1"/>
        <a:stretch>
          <a:fillRect/>
        </a:stretch>
      </xdr:blipFill>
      <xdr:spPr>
        <a:xfrm>
          <a:off x="14058900" y="1276350"/>
          <a:ext cx="1565065" cy="628592"/>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8</xdr:col>
      <xdr:colOff>1809750</xdr:colOff>
      <xdr:row>6</xdr:row>
      <xdr:rowOff>0</xdr:rowOff>
    </xdr:from>
    <xdr:to>
      <xdr:col>8</xdr:col>
      <xdr:colOff>3374815</xdr:colOff>
      <xdr:row>9</xdr:row>
      <xdr:rowOff>57092</xdr:rowOff>
    </xdr:to>
    <xdr:pic>
      <xdr:nvPicPr>
        <xdr:cNvPr id="4" name="Picture 3">
          <a:extLst>
            <a:ext uri="{FF2B5EF4-FFF2-40B4-BE49-F238E27FC236}">
              <a16:creationId xmlns:a16="http://schemas.microsoft.com/office/drawing/2014/main" id="{00000000-0008-0000-1100-000004000000}"/>
            </a:ext>
          </a:extLst>
        </xdr:cNvPr>
        <xdr:cNvPicPr>
          <a:picLocks noChangeAspect="1"/>
        </xdr:cNvPicPr>
      </xdr:nvPicPr>
      <xdr:blipFill>
        <a:blip xmlns:r="http://schemas.openxmlformats.org/officeDocument/2006/relationships" r:embed="rId1"/>
        <a:stretch>
          <a:fillRect/>
        </a:stretch>
      </xdr:blipFill>
      <xdr:spPr>
        <a:xfrm>
          <a:off x="14020800" y="1200150"/>
          <a:ext cx="1565065" cy="628592"/>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8</xdr:col>
      <xdr:colOff>1781175</xdr:colOff>
      <xdr:row>6</xdr:row>
      <xdr:rowOff>142875</xdr:rowOff>
    </xdr:from>
    <xdr:to>
      <xdr:col>8</xdr:col>
      <xdr:colOff>3346240</xdr:colOff>
      <xdr:row>10</xdr:row>
      <xdr:rowOff>9467</xdr:rowOff>
    </xdr:to>
    <xdr:pic>
      <xdr:nvPicPr>
        <xdr:cNvPr id="4" name="Picture 3">
          <a:extLst>
            <a:ext uri="{FF2B5EF4-FFF2-40B4-BE49-F238E27FC236}">
              <a16:creationId xmlns:a16="http://schemas.microsoft.com/office/drawing/2014/main" id="{00000000-0008-0000-1200-000004000000}"/>
            </a:ext>
          </a:extLst>
        </xdr:cNvPr>
        <xdr:cNvPicPr>
          <a:picLocks noChangeAspect="1"/>
        </xdr:cNvPicPr>
      </xdr:nvPicPr>
      <xdr:blipFill>
        <a:blip xmlns:r="http://schemas.openxmlformats.org/officeDocument/2006/relationships" r:embed="rId1"/>
        <a:stretch>
          <a:fillRect/>
        </a:stretch>
      </xdr:blipFill>
      <xdr:spPr>
        <a:xfrm>
          <a:off x="13992225" y="1343025"/>
          <a:ext cx="1565065" cy="6285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1933575</xdr:colOff>
      <xdr:row>6</xdr:row>
      <xdr:rowOff>142875</xdr:rowOff>
    </xdr:from>
    <xdr:to>
      <xdr:col>9</xdr:col>
      <xdr:colOff>98215</xdr:colOff>
      <xdr:row>10</xdr:row>
      <xdr:rowOff>9467</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14144625" y="1257300"/>
          <a:ext cx="1565065" cy="628592"/>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8</xdr:col>
      <xdr:colOff>1857375</xdr:colOff>
      <xdr:row>7</xdr:row>
      <xdr:rowOff>0</xdr:rowOff>
    </xdr:from>
    <xdr:to>
      <xdr:col>9</xdr:col>
      <xdr:colOff>22015</xdr:colOff>
      <xdr:row>10</xdr:row>
      <xdr:rowOff>57092</xdr:rowOff>
    </xdr:to>
    <xdr:pic>
      <xdr:nvPicPr>
        <xdr:cNvPr id="4" name="Picture 3">
          <a:extLst>
            <a:ext uri="{FF2B5EF4-FFF2-40B4-BE49-F238E27FC236}">
              <a16:creationId xmlns:a16="http://schemas.microsoft.com/office/drawing/2014/main" id="{00000000-0008-0000-1300-000004000000}"/>
            </a:ext>
          </a:extLst>
        </xdr:cNvPr>
        <xdr:cNvPicPr>
          <a:picLocks noChangeAspect="1"/>
        </xdr:cNvPicPr>
      </xdr:nvPicPr>
      <xdr:blipFill>
        <a:blip xmlns:r="http://schemas.openxmlformats.org/officeDocument/2006/relationships" r:embed="rId1"/>
        <a:stretch>
          <a:fillRect/>
        </a:stretch>
      </xdr:blipFill>
      <xdr:spPr>
        <a:xfrm>
          <a:off x="14068425" y="1400175"/>
          <a:ext cx="1565065" cy="628592"/>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8</xdr:col>
      <xdr:colOff>1876425</xdr:colOff>
      <xdr:row>6</xdr:row>
      <xdr:rowOff>142875</xdr:rowOff>
    </xdr:from>
    <xdr:to>
      <xdr:col>9</xdr:col>
      <xdr:colOff>41065</xdr:colOff>
      <xdr:row>10</xdr:row>
      <xdr:rowOff>9467</xdr:rowOff>
    </xdr:to>
    <xdr:pic>
      <xdr:nvPicPr>
        <xdr:cNvPr id="4" name="Picture 3">
          <a:extLst>
            <a:ext uri="{FF2B5EF4-FFF2-40B4-BE49-F238E27FC236}">
              <a16:creationId xmlns:a16="http://schemas.microsoft.com/office/drawing/2014/main" id="{00000000-0008-0000-1400-000004000000}"/>
            </a:ext>
          </a:extLst>
        </xdr:cNvPr>
        <xdr:cNvPicPr>
          <a:picLocks noChangeAspect="1"/>
        </xdr:cNvPicPr>
      </xdr:nvPicPr>
      <xdr:blipFill>
        <a:blip xmlns:r="http://schemas.openxmlformats.org/officeDocument/2006/relationships" r:embed="rId1"/>
        <a:stretch>
          <a:fillRect/>
        </a:stretch>
      </xdr:blipFill>
      <xdr:spPr>
        <a:xfrm>
          <a:off x="14087475" y="1343025"/>
          <a:ext cx="1565065" cy="628592"/>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8</xdr:col>
      <xdr:colOff>1876425</xdr:colOff>
      <xdr:row>6</xdr:row>
      <xdr:rowOff>152400</xdr:rowOff>
    </xdr:from>
    <xdr:to>
      <xdr:col>9</xdr:col>
      <xdr:colOff>41065</xdr:colOff>
      <xdr:row>10</xdr:row>
      <xdr:rowOff>18992</xdr:rowOff>
    </xdr:to>
    <xdr:pic>
      <xdr:nvPicPr>
        <xdr:cNvPr id="4" name="Picture 3">
          <a:extLst>
            <a:ext uri="{FF2B5EF4-FFF2-40B4-BE49-F238E27FC236}">
              <a16:creationId xmlns:a16="http://schemas.microsoft.com/office/drawing/2014/main" id="{00000000-0008-0000-1500-000004000000}"/>
            </a:ext>
          </a:extLst>
        </xdr:cNvPr>
        <xdr:cNvPicPr>
          <a:picLocks noChangeAspect="1"/>
        </xdr:cNvPicPr>
      </xdr:nvPicPr>
      <xdr:blipFill>
        <a:blip xmlns:r="http://schemas.openxmlformats.org/officeDocument/2006/relationships" r:embed="rId1"/>
        <a:stretch>
          <a:fillRect/>
        </a:stretch>
      </xdr:blipFill>
      <xdr:spPr>
        <a:xfrm>
          <a:off x="14087475" y="1352550"/>
          <a:ext cx="1565065" cy="628592"/>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8</xdr:col>
      <xdr:colOff>1866900</xdr:colOff>
      <xdr:row>6</xdr:row>
      <xdr:rowOff>123825</xdr:rowOff>
    </xdr:from>
    <xdr:to>
      <xdr:col>9</xdr:col>
      <xdr:colOff>31540</xdr:colOff>
      <xdr:row>10</xdr:row>
      <xdr:rowOff>1847</xdr:rowOff>
    </xdr:to>
    <xdr:pic>
      <xdr:nvPicPr>
        <xdr:cNvPr id="4" name="Picture 3">
          <a:extLst>
            <a:ext uri="{FF2B5EF4-FFF2-40B4-BE49-F238E27FC236}">
              <a16:creationId xmlns:a16="http://schemas.microsoft.com/office/drawing/2014/main" id="{00000000-0008-0000-1600-000004000000}"/>
            </a:ext>
          </a:extLst>
        </xdr:cNvPr>
        <xdr:cNvPicPr>
          <a:picLocks noChangeAspect="1"/>
        </xdr:cNvPicPr>
      </xdr:nvPicPr>
      <xdr:blipFill>
        <a:blip xmlns:r="http://schemas.openxmlformats.org/officeDocument/2006/relationships" r:embed="rId1"/>
        <a:stretch>
          <a:fillRect/>
        </a:stretch>
      </xdr:blipFill>
      <xdr:spPr>
        <a:xfrm>
          <a:off x="14077950" y="1323975"/>
          <a:ext cx="1565065" cy="628592"/>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8</xdr:col>
      <xdr:colOff>1819275</xdr:colOff>
      <xdr:row>6</xdr:row>
      <xdr:rowOff>171450</xdr:rowOff>
    </xdr:from>
    <xdr:to>
      <xdr:col>8</xdr:col>
      <xdr:colOff>3384340</xdr:colOff>
      <xdr:row>10</xdr:row>
      <xdr:rowOff>38042</xdr:rowOff>
    </xdr:to>
    <xdr:pic>
      <xdr:nvPicPr>
        <xdr:cNvPr id="4" name="Picture 3">
          <a:extLst>
            <a:ext uri="{FF2B5EF4-FFF2-40B4-BE49-F238E27FC236}">
              <a16:creationId xmlns:a16="http://schemas.microsoft.com/office/drawing/2014/main" id="{00000000-0008-0000-1700-000004000000}"/>
            </a:ext>
          </a:extLst>
        </xdr:cNvPr>
        <xdr:cNvPicPr>
          <a:picLocks noChangeAspect="1"/>
        </xdr:cNvPicPr>
      </xdr:nvPicPr>
      <xdr:blipFill>
        <a:blip xmlns:r="http://schemas.openxmlformats.org/officeDocument/2006/relationships" r:embed="rId1"/>
        <a:stretch>
          <a:fillRect/>
        </a:stretch>
      </xdr:blipFill>
      <xdr:spPr>
        <a:xfrm>
          <a:off x="14030325" y="1371600"/>
          <a:ext cx="1565065" cy="628592"/>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8</xdr:col>
      <xdr:colOff>1885950</xdr:colOff>
      <xdr:row>6</xdr:row>
      <xdr:rowOff>190500</xdr:rowOff>
    </xdr:from>
    <xdr:to>
      <xdr:col>9</xdr:col>
      <xdr:colOff>50590</xdr:colOff>
      <xdr:row>10</xdr:row>
      <xdr:rowOff>57092</xdr:rowOff>
    </xdr:to>
    <xdr:pic>
      <xdr:nvPicPr>
        <xdr:cNvPr id="4" name="Picture 3">
          <a:extLst>
            <a:ext uri="{FF2B5EF4-FFF2-40B4-BE49-F238E27FC236}">
              <a16:creationId xmlns:a16="http://schemas.microsoft.com/office/drawing/2014/main" id="{00000000-0008-0000-1800-000004000000}"/>
            </a:ext>
          </a:extLst>
        </xdr:cNvPr>
        <xdr:cNvPicPr>
          <a:picLocks noChangeAspect="1"/>
        </xdr:cNvPicPr>
      </xdr:nvPicPr>
      <xdr:blipFill>
        <a:blip xmlns:r="http://schemas.openxmlformats.org/officeDocument/2006/relationships" r:embed="rId1"/>
        <a:stretch>
          <a:fillRect/>
        </a:stretch>
      </xdr:blipFill>
      <xdr:spPr>
        <a:xfrm>
          <a:off x="14097000" y="1390650"/>
          <a:ext cx="1565065" cy="628592"/>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8</xdr:col>
      <xdr:colOff>1876425</xdr:colOff>
      <xdr:row>5</xdr:row>
      <xdr:rowOff>171450</xdr:rowOff>
    </xdr:from>
    <xdr:to>
      <xdr:col>9</xdr:col>
      <xdr:colOff>41065</xdr:colOff>
      <xdr:row>9</xdr:row>
      <xdr:rowOff>38042</xdr:rowOff>
    </xdr:to>
    <xdr:pic>
      <xdr:nvPicPr>
        <xdr:cNvPr id="4" name="Picture 3">
          <a:extLst>
            <a:ext uri="{FF2B5EF4-FFF2-40B4-BE49-F238E27FC236}">
              <a16:creationId xmlns:a16="http://schemas.microsoft.com/office/drawing/2014/main" id="{00000000-0008-0000-1900-000004000000}"/>
            </a:ext>
          </a:extLst>
        </xdr:cNvPr>
        <xdr:cNvPicPr>
          <a:picLocks noChangeAspect="1"/>
        </xdr:cNvPicPr>
      </xdr:nvPicPr>
      <xdr:blipFill>
        <a:blip xmlns:r="http://schemas.openxmlformats.org/officeDocument/2006/relationships" r:embed="rId1"/>
        <a:stretch>
          <a:fillRect/>
        </a:stretch>
      </xdr:blipFill>
      <xdr:spPr>
        <a:xfrm>
          <a:off x="14087475" y="1171575"/>
          <a:ext cx="1565065" cy="628592"/>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8</xdr:col>
      <xdr:colOff>1866900</xdr:colOff>
      <xdr:row>7</xdr:row>
      <xdr:rowOff>9525</xdr:rowOff>
    </xdr:from>
    <xdr:to>
      <xdr:col>9</xdr:col>
      <xdr:colOff>31540</xdr:colOff>
      <xdr:row>10</xdr:row>
      <xdr:rowOff>66617</xdr:rowOff>
    </xdr:to>
    <xdr:pic>
      <xdr:nvPicPr>
        <xdr:cNvPr id="4" name="Picture 3">
          <a:extLst>
            <a:ext uri="{FF2B5EF4-FFF2-40B4-BE49-F238E27FC236}">
              <a16:creationId xmlns:a16="http://schemas.microsoft.com/office/drawing/2014/main" id="{00000000-0008-0000-1A00-000004000000}"/>
            </a:ext>
          </a:extLst>
        </xdr:cNvPr>
        <xdr:cNvPicPr>
          <a:picLocks noChangeAspect="1"/>
        </xdr:cNvPicPr>
      </xdr:nvPicPr>
      <xdr:blipFill>
        <a:blip xmlns:r="http://schemas.openxmlformats.org/officeDocument/2006/relationships" r:embed="rId1"/>
        <a:stretch>
          <a:fillRect/>
        </a:stretch>
      </xdr:blipFill>
      <xdr:spPr>
        <a:xfrm>
          <a:off x="14077950" y="1409700"/>
          <a:ext cx="1565065" cy="628592"/>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8</xdr:col>
      <xdr:colOff>1876425</xdr:colOff>
      <xdr:row>6</xdr:row>
      <xdr:rowOff>0</xdr:rowOff>
    </xdr:from>
    <xdr:to>
      <xdr:col>9</xdr:col>
      <xdr:colOff>41065</xdr:colOff>
      <xdr:row>9</xdr:row>
      <xdr:rowOff>57092</xdr:rowOff>
    </xdr:to>
    <xdr:pic>
      <xdr:nvPicPr>
        <xdr:cNvPr id="3" name="Picture 2">
          <a:extLst>
            <a:ext uri="{FF2B5EF4-FFF2-40B4-BE49-F238E27FC236}">
              <a16:creationId xmlns:a16="http://schemas.microsoft.com/office/drawing/2014/main" id="{00000000-0008-0000-1B00-000003000000}"/>
            </a:ext>
          </a:extLst>
        </xdr:cNvPr>
        <xdr:cNvPicPr>
          <a:picLocks noChangeAspect="1"/>
        </xdr:cNvPicPr>
      </xdr:nvPicPr>
      <xdr:blipFill>
        <a:blip xmlns:r="http://schemas.openxmlformats.org/officeDocument/2006/relationships" r:embed="rId1"/>
        <a:stretch>
          <a:fillRect/>
        </a:stretch>
      </xdr:blipFill>
      <xdr:spPr>
        <a:xfrm>
          <a:off x="14087475" y="1114425"/>
          <a:ext cx="1565065" cy="62859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1876425</xdr:colOff>
      <xdr:row>5</xdr:row>
      <xdr:rowOff>180975</xdr:rowOff>
    </xdr:from>
    <xdr:to>
      <xdr:col>9</xdr:col>
      <xdr:colOff>41065</xdr:colOff>
      <xdr:row>9</xdr:row>
      <xdr:rowOff>47567</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14087475" y="1181100"/>
          <a:ext cx="1565065" cy="62859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1857375</xdr:colOff>
      <xdr:row>5</xdr:row>
      <xdr:rowOff>161925</xdr:rowOff>
    </xdr:from>
    <xdr:to>
      <xdr:col>9</xdr:col>
      <xdr:colOff>22015</xdr:colOff>
      <xdr:row>9</xdr:row>
      <xdr:rowOff>28517</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14068425" y="1162050"/>
          <a:ext cx="1565065" cy="62859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1800225</xdr:colOff>
      <xdr:row>6</xdr:row>
      <xdr:rowOff>104775</xdr:rowOff>
    </xdr:from>
    <xdr:to>
      <xdr:col>8</xdr:col>
      <xdr:colOff>3365290</xdr:colOff>
      <xdr:row>9</xdr:row>
      <xdr:rowOff>161867</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a:stretch>
          <a:fillRect/>
        </a:stretch>
      </xdr:blipFill>
      <xdr:spPr>
        <a:xfrm>
          <a:off x="14011275" y="1304925"/>
          <a:ext cx="1565065" cy="62859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1914525</xdr:colOff>
      <xdr:row>6</xdr:row>
      <xdr:rowOff>114300</xdr:rowOff>
    </xdr:from>
    <xdr:to>
      <xdr:col>9</xdr:col>
      <xdr:colOff>79165</xdr:colOff>
      <xdr:row>9</xdr:row>
      <xdr:rowOff>171392</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a:stretch>
          <a:fillRect/>
        </a:stretch>
      </xdr:blipFill>
      <xdr:spPr>
        <a:xfrm>
          <a:off x="14125575" y="1314450"/>
          <a:ext cx="1565065" cy="62859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1819275</xdr:colOff>
      <xdr:row>6</xdr:row>
      <xdr:rowOff>171450</xdr:rowOff>
    </xdr:from>
    <xdr:to>
      <xdr:col>8</xdr:col>
      <xdr:colOff>3384340</xdr:colOff>
      <xdr:row>10</xdr:row>
      <xdr:rowOff>38042</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stretch>
          <a:fillRect/>
        </a:stretch>
      </xdr:blipFill>
      <xdr:spPr>
        <a:xfrm>
          <a:off x="14030325" y="1371600"/>
          <a:ext cx="1565065" cy="62859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1838325</xdr:colOff>
      <xdr:row>6</xdr:row>
      <xdr:rowOff>133350</xdr:rowOff>
    </xdr:from>
    <xdr:to>
      <xdr:col>9</xdr:col>
      <xdr:colOff>2965</xdr:colOff>
      <xdr:row>10</xdr:row>
      <xdr:rowOff>3752</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14049375" y="1333500"/>
          <a:ext cx="1565065" cy="62859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1885950</xdr:colOff>
      <xdr:row>6</xdr:row>
      <xdr:rowOff>180975</xdr:rowOff>
    </xdr:from>
    <xdr:to>
      <xdr:col>9</xdr:col>
      <xdr:colOff>50590</xdr:colOff>
      <xdr:row>10</xdr:row>
      <xdr:rowOff>47567</xdr:rowOff>
    </xdr:to>
    <xdr:pic>
      <xdr:nvPicPr>
        <xdr:cNvPr id="4" name="Picture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1"/>
        <a:stretch>
          <a:fillRect/>
        </a:stretch>
      </xdr:blipFill>
      <xdr:spPr>
        <a:xfrm>
          <a:off x="14097000" y="1381125"/>
          <a:ext cx="1565065" cy="6285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8.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9.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0.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1.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6.xml"/><Relationship Id="rId1" Type="http://schemas.openxmlformats.org/officeDocument/2006/relationships/printerSettings" Target="../printerSettings/printerSettings12.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7.xml"/><Relationship Id="rId1" Type="http://schemas.openxmlformats.org/officeDocument/2006/relationships/printerSettings" Target="../printerSettings/printerSettings13.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0.xml"/><Relationship Id="rId1" Type="http://schemas.openxmlformats.org/officeDocument/2006/relationships/printerSettings" Target="../printerSettings/printerSettings14.bin"/><Relationship Id="rId4" Type="http://schemas.openxmlformats.org/officeDocument/2006/relationships/comments" Target="../comments20.xml"/></Relationships>
</file>

<file path=xl/worksheets/_rels/sheet21.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drawing" Target="../drawings/drawing26.xml"/><Relationship Id="rId1" Type="http://schemas.openxmlformats.org/officeDocument/2006/relationships/printerSettings" Target="../printerSettings/printerSettings15.bin"/><Relationship Id="rId4" Type="http://schemas.openxmlformats.org/officeDocument/2006/relationships/comments" Target="../comments26.xml"/></Relationships>
</file>

<file path=xl/worksheets/_rels/sheet27.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3.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4.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5.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6.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7.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3:L59"/>
  <sheetViews>
    <sheetView zoomScale="90" zoomScaleNormal="90" workbookViewId="0">
      <selection activeCell="C57" sqref="C57:D57"/>
    </sheetView>
  </sheetViews>
  <sheetFormatPr defaultColWidth="8.9140625" defaultRowHeight="14" x14ac:dyDescent="0.3"/>
  <cols>
    <col min="1" max="1" width="10.33203125" style="65" bestFit="1" customWidth="1"/>
    <col min="2" max="2" width="19.9140625" style="65" customWidth="1"/>
    <col min="3" max="3" width="21.08203125" style="65" customWidth="1"/>
    <col min="4" max="4" width="51.6640625" style="65" customWidth="1"/>
    <col min="5" max="5" width="30.6640625" style="65" customWidth="1"/>
    <col min="6" max="8" width="8.9140625" style="65"/>
    <col min="9" max="9" width="44.6640625" style="65" customWidth="1"/>
    <col min="10" max="16384" width="8.9140625" style="65"/>
  </cols>
  <sheetData>
    <row r="3" spans="1:12" x14ac:dyDescent="0.3">
      <c r="A3" s="238" t="s">
        <v>2612</v>
      </c>
      <c r="B3" s="238"/>
      <c r="C3" s="237" t="s">
        <v>1</v>
      </c>
      <c r="D3" s="237"/>
      <c r="E3" s="1"/>
    </row>
    <row r="4" spans="1:12" x14ac:dyDescent="0.3">
      <c r="C4" s="2"/>
      <c r="D4" s="2"/>
      <c r="E4" s="2"/>
      <c r="I4" s="66"/>
      <c r="J4" s="66"/>
      <c r="K4" s="66"/>
      <c r="L4" s="66"/>
    </row>
    <row r="5" spans="1:12" x14ac:dyDescent="0.3">
      <c r="A5" s="238" t="s">
        <v>2613</v>
      </c>
      <c r="B5" s="238"/>
      <c r="C5" s="237" t="s">
        <v>2614</v>
      </c>
      <c r="D5" s="237"/>
      <c r="E5" s="1"/>
      <c r="F5" s="3"/>
      <c r="G5" s="3"/>
      <c r="H5" s="3"/>
      <c r="I5" s="66"/>
      <c r="J5" s="66"/>
      <c r="K5" s="66"/>
      <c r="L5" s="66"/>
    </row>
    <row r="6" spans="1:12" x14ac:dyDescent="0.3">
      <c r="A6" s="4"/>
      <c r="B6" s="4"/>
      <c r="C6" s="3"/>
      <c r="D6" s="3"/>
      <c r="E6" s="3"/>
      <c r="I6" s="66"/>
      <c r="J6" s="5"/>
      <c r="K6" s="5"/>
      <c r="L6" s="5"/>
    </row>
    <row r="7" spans="1:12" x14ac:dyDescent="0.3">
      <c r="A7" s="238" t="s">
        <v>2615</v>
      </c>
      <c r="B7" s="238"/>
      <c r="C7" s="237" t="s">
        <v>2590</v>
      </c>
      <c r="D7" s="237"/>
      <c r="E7" s="1"/>
      <c r="F7" s="67"/>
      <c r="G7" s="67"/>
      <c r="H7" s="67"/>
      <c r="I7" s="66"/>
      <c r="J7" s="66"/>
      <c r="K7" s="66"/>
      <c r="L7" s="66"/>
    </row>
    <row r="8" spans="1:12" x14ac:dyDescent="0.3">
      <c r="A8" s="4"/>
      <c r="B8" s="4"/>
      <c r="C8" s="3"/>
      <c r="D8" s="3"/>
      <c r="E8" s="3"/>
      <c r="I8" s="66"/>
      <c r="J8" s="68"/>
      <c r="K8" s="68"/>
      <c r="L8" s="68"/>
    </row>
    <row r="9" spans="1:12" x14ac:dyDescent="0.3">
      <c r="A9" s="239" t="s">
        <v>2</v>
      </c>
      <c r="B9" s="239"/>
      <c r="C9" s="240"/>
      <c r="D9" s="241"/>
      <c r="E9" s="69"/>
      <c r="F9" s="70"/>
      <c r="G9" s="70"/>
      <c r="H9" s="70"/>
      <c r="I9" s="66"/>
      <c r="J9" s="66"/>
      <c r="K9" s="66"/>
      <c r="L9" s="66"/>
    </row>
    <row r="10" spans="1:12" x14ac:dyDescent="0.3">
      <c r="A10" s="6"/>
      <c r="B10" s="6"/>
      <c r="C10" s="3"/>
      <c r="D10" s="3"/>
      <c r="E10" s="3"/>
      <c r="I10" s="66"/>
      <c r="J10" s="66"/>
      <c r="K10" s="66"/>
      <c r="L10" s="66"/>
    </row>
    <row r="11" spans="1:12" x14ac:dyDescent="0.3">
      <c r="A11" s="236" t="s">
        <v>2616</v>
      </c>
      <c r="B11" s="236"/>
      <c r="C11" s="242"/>
      <c r="D11" s="243"/>
      <c r="E11" s="71"/>
      <c r="I11" s="66"/>
      <c r="J11" s="66"/>
      <c r="K11" s="66"/>
      <c r="L11" s="66"/>
    </row>
    <row r="12" spans="1:12" x14ac:dyDescent="0.3">
      <c r="A12" s="6"/>
      <c r="B12" s="6"/>
      <c r="C12" s="3"/>
      <c r="D12" s="3"/>
      <c r="E12" s="3"/>
      <c r="I12" s="66"/>
      <c r="J12" s="66"/>
      <c r="K12" s="66"/>
      <c r="L12" s="66"/>
    </row>
    <row r="13" spans="1:12" x14ac:dyDescent="0.3">
      <c r="A13" s="236" t="s">
        <v>3</v>
      </c>
      <c r="B13" s="236"/>
      <c r="C13" s="237" t="s">
        <v>2622</v>
      </c>
      <c r="D13" s="237"/>
      <c r="E13" s="1"/>
      <c r="F13" s="67"/>
      <c r="G13" s="67"/>
      <c r="H13" s="67"/>
      <c r="I13" s="66"/>
      <c r="J13" s="66"/>
      <c r="K13" s="66"/>
      <c r="L13" s="66"/>
    </row>
    <row r="14" spans="1:12" x14ac:dyDescent="0.3">
      <c r="A14" s="2"/>
      <c r="B14" s="2"/>
      <c r="I14" s="66"/>
      <c r="J14" s="68"/>
      <c r="K14" s="68"/>
      <c r="L14" s="68"/>
    </row>
    <row r="15" spans="1:12" x14ac:dyDescent="0.3">
      <c r="A15" s="236" t="s">
        <v>2617</v>
      </c>
      <c r="B15" s="236"/>
      <c r="C15" s="237"/>
      <c r="D15" s="237"/>
      <c r="I15" s="72"/>
    </row>
    <row r="16" spans="1:12" x14ac:dyDescent="0.3">
      <c r="A16" s="2"/>
      <c r="B16" s="2"/>
      <c r="C16" s="65" t="s">
        <v>2804</v>
      </c>
      <c r="F16" s="259"/>
      <c r="G16" s="259"/>
      <c r="H16" s="259"/>
    </row>
    <row r="17" spans="1:12" x14ac:dyDescent="0.3">
      <c r="A17" s="260" t="s">
        <v>2618</v>
      </c>
      <c r="B17" s="261"/>
      <c r="C17" s="262" t="s">
        <v>2917</v>
      </c>
      <c r="D17" s="263"/>
      <c r="F17" s="67"/>
      <c r="G17" s="67"/>
      <c r="H17" s="67"/>
    </row>
    <row r="18" spans="1:12" x14ac:dyDescent="0.3">
      <c r="A18" s="2"/>
      <c r="B18" s="2"/>
      <c r="F18" s="67"/>
      <c r="G18" s="67"/>
      <c r="H18" s="67"/>
    </row>
    <row r="19" spans="1:12" s="75" customFormat="1" ht="28" x14ac:dyDescent="0.35">
      <c r="A19" s="73" t="s">
        <v>4</v>
      </c>
      <c r="B19" s="195" t="s">
        <v>2619</v>
      </c>
      <c r="C19" s="196" t="s">
        <v>5</v>
      </c>
      <c r="D19" s="196" t="s">
        <v>6</v>
      </c>
      <c r="E19" s="196" t="s">
        <v>2620</v>
      </c>
      <c r="F19" s="73" t="s">
        <v>7</v>
      </c>
      <c r="G19" s="73" t="s">
        <v>8</v>
      </c>
      <c r="H19" s="73" t="s">
        <v>9</v>
      </c>
      <c r="I19" s="196" t="s">
        <v>10</v>
      </c>
      <c r="J19" s="73" t="s">
        <v>7</v>
      </c>
      <c r="K19" s="73" t="s">
        <v>8</v>
      </c>
      <c r="L19" s="73" t="s">
        <v>9</v>
      </c>
    </row>
    <row r="20" spans="1:12" s="79" customFormat="1" ht="28" customHeight="1" x14ac:dyDescent="0.35">
      <c r="A20" s="76"/>
      <c r="B20" s="264" t="s">
        <v>1846</v>
      </c>
      <c r="C20" s="264" t="s">
        <v>1847</v>
      </c>
      <c r="D20" s="197" t="s">
        <v>2621</v>
      </c>
      <c r="E20" s="77"/>
      <c r="F20" s="60"/>
      <c r="G20" s="60"/>
      <c r="H20" s="60"/>
      <c r="I20" s="78"/>
      <c r="J20" s="60"/>
      <c r="K20" s="60"/>
      <c r="L20" s="61"/>
    </row>
    <row r="21" spans="1:12" s="67" customFormat="1" ht="43" customHeight="1" x14ac:dyDescent="0.3">
      <c r="A21" s="7" t="s">
        <v>11</v>
      </c>
      <c r="B21" s="264"/>
      <c r="C21" s="264"/>
      <c r="D21" s="34" t="s">
        <v>2805</v>
      </c>
      <c r="E21" s="8" t="s">
        <v>3101</v>
      </c>
      <c r="F21" s="58">
        <v>2</v>
      </c>
      <c r="G21" s="58">
        <v>3</v>
      </c>
      <c r="H21" s="18">
        <f t="shared" ref="H21" si="0">SUM(F21*G21)</f>
        <v>6</v>
      </c>
      <c r="I21" s="9" t="s">
        <v>2275</v>
      </c>
      <c r="J21" s="58"/>
      <c r="K21" s="58"/>
      <c r="L21" s="18">
        <f t="shared" ref="L21" si="1">SUM(J21*K21)</f>
        <v>0</v>
      </c>
    </row>
    <row r="22" spans="1:12" s="67" customFormat="1" ht="42" x14ac:dyDescent="0.3">
      <c r="A22" s="7" t="s">
        <v>12</v>
      </c>
      <c r="B22" s="264"/>
      <c r="C22" s="264"/>
      <c r="D22" s="34" t="s">
        <v>2806</v>
      </c>
      <c r="E22" s="8" t="s">
        <v>3094</v>
      </c>
      <c r="F22" s="58">
        <v>2</v>
      </c>
      <c r="G22" s="58">
        <v>3</v>
      </c>
      <c r="H22" s="18">
        <f t="shared" ref="H22:H48" si="2">SUM(F22*G22)</f>
        <v>6</v>
      </c>
      <c r="I22" s="9" t="s">
        <v>2275</v>
      </c>
      <c r="J22" s="58"/>
      <c r="K22" s="58"/>
      <c r="L22" s="18">
        <f t="shared" ref="L22:L44" si="3">SUM(J22*K22)</f>
        <v>0</v>
      </c>
    </row>
    <row r="23" spans="1:12" s="67" customFormat="1" ht="42" x14ac:dyDescent="0.3">
      <c r="A23" s="7" t="s">
        <v>13</v>
      </c>
      <c r="B23" s="264"/>
      <c r="C23" s="264"/>
      <c r="D23" s="34" t="s">
        <v>2807</v>
      </c>
      <c r="E23" s="8" t="s">
        <v>2918</v>
      </c>
      <c r="F23" s="58">
        <v>2</v>
      </c>
      <c r="G23" s="58">
        <v>3</v>
      </c>
      <c r="H23" s="18">
        <f t="shared" si="2"/>
        <v>6</v>
      </c>
      <c r="I23" s="9" t="s">
        <v>2275</v>
      </c>
      <c r="J23" s="58"/>
      <c r="K23" s="58"/>
      <c r="L23" s="18">
        <f t="shared" si="3"/>
        <v>0</v>
      </c>
    </row>
    <row r="24" spans="1:12" s="67" customFormat="1" ht="43" customHeight="1" x14ac:dyDescent="0.3">
      <c r="A24" s="7" t="s">
        <v>14</v>
      </c>
      <c r="B24" s="264"/>
      <c r="C24" s="264"/>
      <c r="D24" s="34" t="s">
        <v>2915</v>
      </c>
      <c r="E24" s="8" t="s">
        <v>3264</v>
      </c>
      <c r="F24" s="58">
        <v>2</v>
      </c>
      <c r="G24" s="58">
        <v>2</v>
      </c>
      <c r="H24" s="18">
        <f t="shared" si="2"/>
        <v>4</v>
      </c>
      <c r="I24" s="9" t="s">
        <v>2275</v>
      </c>
      <c r="J24" s="58"/>
      <c r="K24" s="58"/>
      <c r="L24" s="18">
        <f t="shared" si="3"/>
        <v>0</v>
      </c>
    </row>
    <row r="25" spans="1:12" s="67" customFormat="1" ht="43" customHeight="1" x14ac:dyDescent="0.3">
      <c r="A25" s="7" t="s">
        <v>15</v>
      </c>
      <c r="B25" s="264"/>
      <c r="C25" s="264"/>
      <c r="D25" s="34" t="s">
        <v>2808</v>
      </c>
      <c r="E25" s="8" t="s">
        <v>3096</v>
      </c>
      <c r="F25" s="58">
        <v>2</v>
      </c>
      <c r="G25" s="58">
        <v>2</v>
      </c>
      <c r="H25" s="18">
        <f t="shared" si="2"/>
        <v>4</v>
      </c>
      <c r="I25" s="9" t="s">
        <v>2275</v>
      </c>
      <c r="J25" s="58"/>
      <c r="K25" s="58"/>
      <c r="L25" s="18">
        <f t="shared" si="3"/>
        <v>0</v>
      </c>
    </row>
    <row r="26" spans="1:12" s="67" customFormat="1" ht="43" customHeight="1" x14ac:dyDescent="0.3">
      <c r="A26" s="7" t="s">
        <v>16</v>
      </c>
      <c r="B26" s="264"/>
      <c r="C26" s="264"/>
      <c r="D26" s="34" t="s">
        <v>2809</v>
      </c>
      <c r="E26" s="8" t="s">
        <v>2928</v>
      </c>
      <c r="F26" s="58">
        <v>2</v>
      </c>
      <c r="G26" s="58">
        <v>2</v>
      </c>
      <c r="H26" s="18">
        <f t="shared" si="2"/>
        <v>4</v>
      </c>
      <c r="I26" s="9" t="s">
        <v>2275</v>
      </c>
      <c r="J26" s="58"/>
      <c r="K26" s="58"/>
      <c r="L26" s="18">
        <f t="shared" si="3"/>
        <v>0</v>
      </c>
    </row>
    <row r="27" spans="1:12" s="67" customFormat="1" ht="43" customHeight="1" x14ac:dyDescent="0.3">
      <c r="A27" s="7" t="s">
        <v>17</v>
      </c>
      <c r="B27" s="264"/>
      <c r="C27" s="264"/>
      <c r="D27" s="34" t="s">
        <v>2916</v>
      </c>
      <c r="E27" s="8" t="s">
        <v>3098</v>
      </c>
      <c r="F27" s="58">
        <v>2</v>
      </c>
      <c r="G27" s="58">
        <v>2</v>
      </c>
      <c r="H27" s="18">
        <f t="shared" si="2"/>
        <v>4</v>
      </c>
      <c r="I27" s="9" t="s">
        <v>2275</v>
      </c>
      <c r="J27" s="58"/>
      <c r="K27" s="58"/>
      <c r="L27" s="18">
        <f t="shared" si="3"/>
        <v>0</v>
      </c>
    </row>
    <row r="28" spans="1:12" s="67" customFormat="1" ht="43" customHeight="1" x14ac:dyDescent="0.3">
      <c r="A28" s="7" t="s">
        <v>18</v>
      </c>
      <c r="B28" s="264"/>
      <c r="C28" s="264"/>
      <c r="D28" s="34" t="s">
        <v>2810</v>
      </c>
      <c r="E28" s="8" t="s">
        <v>3099</v>
      </c>
      <c r="F28" s="58">
        <v>2</v>
      </c>
      <c r="G28" s="58">
        <v>2</v>
      </c>
      <c r="H28" s="18">
        <f t="shared" si="2"/>
        <v>4</v>
      </c>
      <c r="I28" s="9" t="s">
        <v>2275</v>
      </c>
      <c r="J28" s="58"/>
      <c r="K28" s="58"/>
      <c r="L28" s="18">
        <f t="shared" si="3"/>
        <v>0</v>
      </c>
    </row>
    <row r="29" spans="1:12" s="67" customFormat="1" ht="43" customHeight="1" x14ac:dyDescent="0.3">
      <c r="A29" s="7" t="s">
        <v>19</v>
      </c>
      <c r="B29" s="264"/>
      <c r="C29" s="264"/>
      <c r="D29" s="34" t="s">
        <v>2811</v>
      </c>
      <c r="E29" s="8" t="s">
        <v>3099</v>
      </c>
      <c r="F29" s="58">
        <v>2</v>
      </c>
      <c r="G29" s="58">
        <v>2</v>
      </c>
      <c r="H29" s="18">
        <f t="shared" si="2"/>
        <v>4</v>
      </c>
      <c r="I29" s="9" t="s">
        <v>2275</v>
      </c>
      <c r="J29" s="58"/>
      <c r="K29" s="58"/>
      <c r="L29" s="18">
        <f t="shared" si="3"/>
        <v>0</v>
      </c>
    </row>
    <row r="30" spans="1:12" s="67" customFormat="1" ht="43" customHeight="1" x14ac:dyDescent="0.3">
      <c r="A30" s="7" t="s">
        <v>20</v>
      </c>
      <c r="B30" s="264"/>
      <c r="C30" s="264"/>
      <c r="D30" s="34" t="s">
        <v>2812</v>
      </c>
      <c r="E30" s="8" t="s">
        <v>3100</v>
      </c>
      <c r="F30" s="58">
        <v>2</v>
      </c>
      <c r="G30" s="58">
        <v>2</v>
      </c>
      <c r="H30" s="18">
        <f t="shared" si="2"/>
        <v>4</v>
      </c>
      <c r="I30" s="9" t="s">
        <v>2275</v>
      </c>
      <c r="J30" s="58"/>
      <c r="K30" s="58"/>
      <c r="L30" s="18">
        <f t="shared" si="3"/>
        <v>0</v>
      </c>
    </row>
    <row r="31" spans="1:12" s="67" customFormat="1" ht="28" customHeight="1" x14ac:dyDescent="0.3">
      <c r="A31" s="7"/>
      <c r="B31" s="264"/>
      <c r="C31" s="264"/>
      <c r="D31" s="198" t="s">
        <v>2814</v>
      </c>
      <c r="E31" s="90"/>
      <c r="F31" s="91"/>
      <c r="G31" s="91"/>
      <c r="H31" s="92"/>
      <c r="I31" s="93"/>
      <c r="J31" s="94"/>
      <c r="K31" s="94"/>
      <c r="L31" s="92"/>
    </row>
    <row r="32" spans="1:12" s="67" customFormat="1" ht="43" customHeight="1" x14ac:dyDescent="0.3">
      <c r="A32" s="7" t="s">
        <v>21</v>
      </c>
      <c r="B32" s="264"/>
      <c r="C32" s="264"/>
      <c r="D32" s="34" t="s">
        <v>2813</v>
      </c>
      <c r="E32" s="8" t="s">
        <v>3102</v>
      </c>
      <c r="F32" s="58">
        <v>2</v>
      </c>
      <c r="G32" s="58">
        <v>2</v>
      </c>
      <c r="H32" s="18">
        <f t="shared" si="2"/>
        <v>4</v>
      </c>
      <c r="I32" s="9" t="s">
        <v>2275</v>
      </c>
      <c r="J32" s="58"/>
      <c r="K32" s="58"/>
      <c r="L32" s="18">
        <f t="shared" si="3"/>
        <v>0</v>
      </c>
    </row>
    <row r="33" spans="1:12" s="67" customFormat="1" ht="43" customHeight="1" x14ac:dyDescent="0.3">
      <c r="A33" s="7" t="s">
        <v>22</v>
      </c>
      <c r="B33" s="264"/>
      <c r="C33" s="264"/>
      <c r="D33" s="34" t="s">
        <v>1841</v>
      </c>
      <c r="E33" s="8" t="s">
        <v>3265</v>
      </c>
      <c r="F33" s="58">
        <v>2</v>
      </c>
      <c r="G33" s="58">
        <v>2</v>
      </c>
      <c r="H33" s="18">
        <f t="shared" si="2"/>
        <v>4</v>
      </c>
      <c r="I33" s="9" t="s">
        <v>2275</v>
      </c>
      <c r="J33" s="58"/>
      <c r="K33" s="58"/>
      <c r="L33" s="18">
        <f t="shared" si="3"/>
        <v>0</v>
      </c>
    </row>
    <row r="34" spans="1:12" s="67" customFormat="1" ht="43" customHeight="1" x14ac:dyDescent="0.3">
      <c r="A34" s="7" t="s">
        <v>23</v>
      </c>
      <c r="B34" s="264"/>
      <c r="C34" s="264"/>
      <c r="D34" s="34" t="s">
        <v>1840</v>
      </c>
      <c r="E34" s="8" t="s">
        <v>3103</v>
      </c>
      <c r="F34" s="58">
        <v>2</v>
      </c>
      <c r="G34" s="58">
        <v>2</v>
      </c>
      <c r="H34" s="18">
        <f t="shared" si="2"/>
        <v>4</v>
      </c>
      <c r="I34" s="9" t="s">
        <v>2275</v>
      </c>
      <c r="J34" s="58"/>
      <c r="K34" s="58"/>
      <c r="L34" s="18">
        <f t="shared" si="3"/>
        <v>0</v>
      </c>
    </row>
    <row r="35" spans="1:12" s="67" customFormat="1" ht="43" customHeight="1" x14ac:dyDescent="0.3">
      <c r="A35" s="7" t="s">
        <v>24</v>
      </c>
      <c r="B35" s="264"/>
      <c r="C35" s="264"/>
      <c r="D35" s="34" t="s">
        <v>2815</v>
      </c>
      <c r="E35" s="8" t="s">
        <v>3103</v>
      </c>
      <c r="F35" s="58">
        <v>2</v>
      </c>
      <c r="G35" s="58">
        <v>2</v>
      </c>
      <c r="H35" s="18">
        <f t="shared" si="2"/>
        <v>4</v>
      </c>
      <c r="I35" s="9" t="s">
        <v>2275</v>
      </c>
      <c r="J35" s="58"/>
      <c r="K35" s="58"/>
      <c r="L35" s="18">
        <f t="shared" si="3"/>
        <v>0</v>
      </c>
    </row>
    <row r="36" spans="1:12" s="67" customFormat="1" ht="43" customHeight="1" x14ac:dyDescent="0.3">
      <c r="A36" s="7" t="s">
        <v>26</v>
      </c>
      <c r="B36" s="264"/>
      <c r="C36" s="264"/>
      <c r="D36" s="34" t="s">
        <v>2816</v>
      </c>
      <c r="E36" s="8" t="s">
        <v>3103</v>
      </c>
      <c r="F36" s="58">
        <v>2</v>
      </c>
      <c r="G36" s="58">
        <v>2</v>
      </c>
      <c r="H36" s="18">
        <f t="shared" si="2"/>
        <v>4</v>
      </c>
      <c r="I36" s="9" t="s">
        <v>2275</v>
      </c>
      <c r="J36" s="58"/>
      <c r="K36" s="58"/>
      <c r="L36" s="18">
        <f t="shared" si="3"/>
        <v>0</v>
      </c>
    </row>
    <row r="37" spans="1:12" s="67" customFormat="1" ht="28" customHeight="1" x14ac:dyDescent="0.3">
      <c r="A37" s="7"/>
      <c r="B37" s="264"/>
      <c r="C37" s="264"/>
      <c r="D37" s="198" t="s">
        <v>25</v>
      </c>
      <c r="E37" s="90"/>
      <c r="F37" s="91"/>
      <c r="G37" s="91"/>
      <c r="H37" s="92"/>
      <c r="I37" s="93"/>
      <c r="J37" s="94"/>
      <c r="K37" s="94"/>
      <c r="L37" s="92"/>
    </row>
    <row r="38" spans="1:12" s="67" customFormat="1" ht="43" customHeight="1" x14ac:dyDescent="0.3">
      <c r="A38" s="7" t="s">
        <v>27</v>
      </c>
      <c r="B38" s="264"/>
      <c r="C38" s="264"/>
      <c r="D38" s="34" t="s">
        <v>2817</v>
      </c>
      <c r="E38" s="8" t="s">
        <v>3104</v>
      </c>
      <c r="F38" s="58">
        <v>2</v>
      </c>
      <c r="G38" s="58">
        <v>3</v>
      </c>
      <c r="H38" s="18">
        <f t="shared" si="2"/>
        <v>6</v>
      </c>
      <c r="I38" s="9" t="s">
        <v>2275</v>
      </c>
      <c r="J38" s="58"/>
      <c r="K38" s="58"/>
      <c r="L38" s="18">
        <f t="shared" si="3"/>
        <v>0</v>
      </c>
    </row>
    <row r="39" spans="1:12" s="67" customFormat="1" ht="43" customHeight="1" x14ac:dyDescent="0.3">
      <c r="A39" s="7" t="s">
        <v>28</v>
      </c>
      <c r="B39" s="264"/>
      <c r="C39" s="264"/>
      <c r="D39" s="34" t="s">
        <v>2819</v>
      </c>
      <c r="E39" s="8" t="s">
        <v>3201</v>
      </c>
      <c r="F39" s="58">
        <v>3</v>
      </c>
      <c r="G39" s="58">
        <v>3</v>
      </c>
      <c r="H39" s="18">
        <f t="shared" si="2"/>
        <v>9</v>
      </c>
      <c r="I39" s="9" t="s">
        <v>2275</v>
      </c>
      <c r="J39" s="58"/>
      <c r="K39" s="58"/>
      <c r="L39" s="18">
        <f t="shared" si="3"/>
        <v>0</v>
      </c>
    </row>
    <row r="40" spans="1:12" s="67" customFormat="1" ht="43" customHeight="1" x14ac:dyDescent="0.3">
      <c r="A40" s="7" t="s">
        <v>29</v>
      </c>
      <c r="B40" s="264"/>
      <c r="C40" s="264"/>
      <c r="D40" s="34" t="s">
        <v>2818</v>
      </c>
      <c r="E40" s="8" t="s">
        <v>3201</v>
      </c>
      <c r="F40" s="58">
        <v>2</v>
      </c>
      <c r="G40" s="58">
        <v>2</v>
      </c>
      <c r="H40" s="18">
        <f t="shared" si="2"/>
        <v>4</v>
      </c>
      <c r="I40" s="9" t="s">
        <v>2275</v>
      </c>
      <c r="J40" s="58"/>
      <c r="K40" s="58"/>
      <c r="L40" s="18">
        <f t="shared" si="3"/>
        <v>0</v>
      </c>
    </row>
    <row r="41" spans="1:12" s="67" customFormat="1" ht="43" customHeight="1" x14ac:dyDescent="0.3">
      <c r="A41" s="7" t="s">
        <v>30</v>
      </c>
      <c r="B41" s="264"/>
      <c r="C41" s="264"/>
      <c r="D41" s="34" t="s">
        <v>2820</v>
      </c>
      <c r="E41" s="8" t="s">
        <v>3247</v>
      </c>
      <c r="F41" s="58">
        <v>2</v>
      </c>
      <c r="G41" s="58">
        <v>3</v>
      </c>
      <c r="H41" s="18">
        <f t="shared" si="2"/>
        <v>6</v>
      </c>
      <c r="I41" s="9" t="s">
        <v>2275</v>
      </c>
      <c r="J41" s="58"/>
      <c r="K41" s="58"/>
      <c r="L41" s="18">
        <f t="shared" si="3"/>
        <v>0</v>
      </c>
    </row>
    <row r="42" spans="1:12" s="67" customFormat="1" ht="43" customHeight="1" x14ac:dyDescent="0.3">
      <c r="A42" s="7" t="s">
        <v>31</v>
      </c>
      <c r="B42" s="264"/>
      <c r="C42" s="264"/>
      <c r="D42" s="34" t="s">
        <v>2821</v>
      </c>
      <c r="E42" s="8" t="s">
        <v>3148</v>
      </c>
      <c r="F42" s="58">
        <v>2</v>
      </c>
      <c r="G42" s="58">
        <v>2</v>
      </c>
      <c r="H42" s="18">
        <f t="shared" si="2"/>
        <v>4</v>
      </c>
      <c r="I42" s="9" t="s">
        <v>2275</v>
      </c>
      <c r="J42" s="58"/>
      <c r="K42" s="58"/>
      <c r="L42" s="18">
        <f t="shared" si="3"/>
        <v>0</v>
      </c>
    </row>
    <row r="43" spans="1:12" s="67" customFormat="1" ht="56" x14ac:dyDescent="0.3">
      <c r="A43" s="7" t="s">
        <v>34</v>
      </c>
      <c r="B43" s="264"/>
      <c r="C43" s="264"/>
      <c r="D43" s="34" t="s">
        <v>2822</v>
      </c>
      <c r="E43" s="8" t="s">
        <v>3149</v>
      </c>
      <c r="F43" s="58">
        <v>2</v>
      </c>
      <c r="G43" s="58">
        <v>2</v>
      </c>
      <c r="H43" s="18">
        <f t="shared" si="2"/>
        <v>4</v>
      </c>
      <c r="I43" s="9" t="s">
        <v>2275</v>
      </c>
      <c r="J43" s="58"/>
      <c r="K43" s="58"/>
      <c r="L43" s="18">
        <f t="shared" si="3"/>
        <v>0</v>
      </c>
    </row>
    <row r="44" spans="1:12" s="67" customFormat="1" ht="43" customHeight="1" x14ac:dyDescent="0.3">
      <c r="A44" s="7" t="s">
        <v>35</v>
      </c>
      <c r="B44" s="264"/>
      <c r="C44" s="264"/>
      <c r="D44" s="34" t="s">
        <v>32</v>
      </c>
      <c r="E44" s="8" t="s">
        <v>3202</v>
      </c>
      <c r="F44" s="58">
        <v>3</v>
      </c>
      <c r="G44" s="58">
        <v>3</v>
      </c>
      <c r="H44" s="18">
        <f t="shared" si="2"/>
        <v>9</v>
      </c>
      <c r="I44" s="9" t="s">
        <v>3203</v>
      </c>
      <c r="J44" s="58"/>
      <c r="K44" s="58"/>
      <c r="L44" s="18">
        <f t="shared" si="3"/>
        <v>0</v>
      </c>
    </row>
    <row r="45" spans="1:12" s="67" customFormat="1" ht="28" customHeight="1" x14ac:dyDescent="0.3">
      <c r="A45" s="7"/>
      <c r="B45" s="264"/>
      <c r="C45" s="264"/>
      <c r="D45" s="199" t="s">
        <v>33</v>
      </c>
      <c r="E45" s="90"/>
      <c r="F45" s="91"/>
      <c r="G45" s="91"/>
      <c r="H45" s="92"/>
      <c r="I45" s="93"/>
      <c r="J45" s="94"/>
      <c r="K45" s="94"/>
      <c r="L45" s="92"/>
    </row>
    <row r="46" spans="1:12" s="67" customFormat="1" ht="43" customHeight="1" x14ac:dyDescent="0.3">
      <c r="A46" s="7" t="s">
        <v>37</v>
      </c>
      <c r="B46" s="264"/>
      <c r="C46" s="264"/>
      <c r="D46" s="34" t="s">
        <v>1845</v>
      </c>
      <c r="E46" s="8" t="s">
        <v>3105</v>
      </c>
      <c r="F46" s="58">
        <v>2</v>
      </c>
      <c r="G46" s="58">
        <v>2</v>
      </c>
      <c r="H46" s="18">
        <f t="shared" si="2"/>
        <v>4</v>
      </c>
      <c r="I46" s="9" t="s">
        <v>2275</v>
      </c>
      <c r="J46" s="58"/>
      <c r="K46" s="58"/>
      <c r="L46" s="18">
        <f t="shared" ref="L46:L48" si="4">SUM(J46*K46)</f>
        <v>0</v>
      </c>
    </row>
    <row r="47" spans="1:12" s="67" customFormat="1" ht="43" customHeight="1" x14ac:dyDescent="0.3">
      <c r="A47" s="7" t="s">
        <v>1788</v>
      </c>
      <c r="B47" s="264"/>
      <c r="C47" s="264"/>
      <c r="D47" s="34" t="s">
        <v>36</v>
      </c>
      <c r="E47" s="8" t="s">
        <v>3095</v>
      </c>
      <c r="F47" s="58">
        <v>2</v>
      </c>
      <c r="G47" s="58">
        <v>2</v>
      </c>
      <c r="H47" s="18">
        <f t="shared" si="2"/>
        <v>4</v>
      </c>
      <c r="I47" s="9" t="s">
        <v>2275</v>
      </c>
      <c r="J47" s="58"/>
      <c r="K47" s="58"/>
      <c r="L47" s="18">
        <f t="shared" si="4"/>
        <v>0</v>
      </c>
    </row>
    <row r="48" spans="1:12" s="67" customFormat="1" ht="43" customHeight="1" x14ac:dyDescent="0.3">
      <c r="A48" s="7" t="s">
        <v>1789</v>
      </c>
      <c r="B48" s="264"/>
      <c r="C48" s="264"/>
      <c r="D48" s="34" t="s">
        <v>38</v>
      </c>
      <c r="E48" s="8" t="s">
        <v>3101</v>
      </c>
      <c r="F48" s="58">
        <v>2</v>
      </c>
      <c r="G48" s="58">
        <v>2</v>
      </c>
      <c r="H48" s="18">
        <f t="shared" si="2"/>
        <v>4</v>
      </c>
      <c r="I48" s="9" t="s">
        <v>2275</v>
      </c>
      <c r="J48" s="58"/>
      <c r="K48" s="58"/>
      <c r="L48" s="18">
        <f t="shared" si="4"/>
        <v>0</v>
      </c>
    </row>
    <row r="49" spans="1:12" s="67" customFormat="1" x14ac:dyDescent="0.3">
      <c r="A49" s="7"/>
      <c r="B49" s="264"/>
      <c r="C49" s="264"/>
      <c r="D49" s="22" t="s">
        <v>1842</v>
      </c>
      <c r="E49" s="90"/>
      <c r="F49" s="91"/>
      <c r="G49" s="91"/>
      <c r="H49" s="92"/>
      <c r="I49" s="93"/>
      <c r="J49" s="94"/>
      <c r="K49" s="94"/>
      <c r="L49" s="92"/>
    </row>
    <row r="50" spans="1:12" s="67" customFormat="1" ht="43" customHeight="1" x14ac:dyDescent="0.3">
      <c r="A50" s="7" t="s">
        <v>1851</v>
      </c>
      <c r="B50" s="264"/>
      <c r="C50" s="264"/>
      <c r="D50" s="24" t="s">
        <v>2823</v>
      </c>
      <c r="E50" s="26" t="s">
        <v>3150</v>
      </c>
      <c r="F50" s="58">
        <v>2</v>
      </c>
      <c r="G50" s="58">
        <v>3</v>
      </c>
      <c r="H50" s="18">
        <f t="shared" ref="H50:H53" si="5">SUM(F50*G50)</f>
        <v>6</v>
      </c>
      <c r="I50" s="9" t="s">
        <v>2275</v>
      </c>
      <c r="J50" s="58"/>
      <c r="K50" s="58"/>
      <c r="L50" s="18">
        <f t="shared" ref="L50:L53" si="6">SUM(J50*K50)</f>
        <v>0</v>
      </c>
    </row>
    <row r="51" spans="1:12" s="67" customFormat="1" ht="43" customHeight="1" x14ac:dyDescent="0.3">
      <c r="A51" s="7" t="s">
        <v>1852</v>
      </c>
      <c r="B51" s="264"/>
      <c r="C51" s="264"/>
      <c r="D51" s="24" t="s">
        <v>1843</v>
      </c>
      <c r="E51" s="26" t="s">
        <v>3151</v>
      </c>
      <c r="F51" s="58">
        <v>2</v>
      </c>
      <c r="G51" s="58">
        <v>2</v>
      </c>
      <c r="H51" s="18">
        <f t="shared" si="5"/>
        <v>4</v>
      </c>
      <c r="I51" s="9" t="s">
        <v>2275</v>
      </c>
      <c r="J51" s="58"/>
      <c r="K51" s="58"/>
      <c r="L51" s="18">
        <f t="shared" si="6"/>
        <v>0</v>
      </c>
    </row>
    <row r="52" spans="1:12" s="67" customFormat="1" ht="43" customHeight="1" x14ac:dyDescent="0.3">
      <c r="A52" s="7" t="s">
        <v>1853</v>
      </c>
      <c r="B52" s="264"/>
      <c r="C52" s="264"/>
      <c r="D52" s="24" t="s">
        <v>1844</v>
      </c>
      <c r="E52" s="26" t="s">
        <v>3152</v>
      </c>
      <c r="F52" s="58">
        <v>2</v>
      </c>
      <c r="G52" s="58">
        <v>2</v>
      </c>
      <c r="H52" s="18">
        <f t="shared" si="5"/>
        <v>4</v>
      </c>
      <c r="I52" s="9" t="s">
        <v>2275</v>
      </c>
      <c r="J52" s="58"/>
      <c r="K52" s="58"/>
      <c r="L52" s="18">
        <f t="shared" si="6"/>
        <v>0</v>
      </c>
    </row>
    <row r="53" spans="1:12" s="67" customFormat="1" ht="43" customHeight="1" x14ac:dyDescent="0.3">
      <c r="A53" s="7" t="s">
        <v>1854</v>
      </c>
      <c r="B53" s="264"/>
      <c r="C53" s="264"/>
      <c r="D53" s="24"/>
      <c r="E53" s="26"/>
      <c r="F53" s="58"/>
      <c r="G53" s="58"/>
      <c r="H53" s="18">
        <f t="shared" si="5"/>
        <v>0</v>
      </c>
      <c r="I53" s="9" t="s">
        <v>2275</v>
      </c>
      <c r="J53" s="58"/>
      <c r="K53" s="58"/>
      <c r="L53" s="18">
        <f t="shared" si="6"/>
        <v>0</v>
      </c>
    </row>
    <row r="54" spans="1:12" s="67" customFormat="1" ht="43" customHeight="1" x14ac:dyDescent="0.3">
      <c r="A54" s="7" t="s">
        <v>2276</v>
      </c>
      <c r="B54" s="264"/>
      <c r="C54" s="264"/>
      <c r="D54" s="24"/>
      <c r="E54" s="26"/>
      <c r="F54" s="58"/>
      <c r="G54" s="58"/>
      <c r="H54" s="18">
        <f t="shared" ref="H54" si="7">SUM(F54*G54)</f>
        <v>0</v>
      </c>
      <c r="I54" s="9" t="s">
        <v>2275</v>
      </c>
      <c r="J54" s="58"/>
      <c r="K54" s="58"/>
      <c r="L54" s="18">
        <f t="shared" ref="L54" si="8">SUM(J54*K54)</f>
        <v>0</v>
      </c>
    </row>
    <row r="55" spans="1:12" x14ac:dyDescent="0.3">
      <c r="A55" s="14"/>
      <c r="B55" s="15"/>
      <c r="C55" s="15"/>
      <c r="D55" s="80"/>
      <c r="E55" s="16"/>
      <c r="F55" s="15"/>
      <c r="G55" s="15"/>
      <c r="H55" s="15"/>
      <c r="I55" s="17"/>
      <c r="J55" s="15"/>
      <c r="K55" s="15"/>
      <c r="L55" s="15"/>
    </row>
    <row r="56" spans="1:12" ht="14.5" thickBot="1" x14ac:dyDescent="0.35"/>
    <row r="57" spans="1:12" x14ac:dyDescent="0.3">
      <c r="A57" s="244" t="s">
        <v>39</v>
      </c>
      <c r="B57" s="245"/>
      <c r="C57" s="235">
        <v>44082</v>
      </c>
      <c r="D57" s="82" t="s">
        <v>3285</v>
      </c>
      <c r="E57" s="83"/>
      <c r="F57" s="250" t="s">
        <v>41</v>
      </c>
      <c r="G57" s="251"/>
      <c r="H57" s="251"/>
      <c r="I57" s="252"/>
    </row>
    <row r="58" spans="1:12" ht="16" x14ac:dyDescent="0.3">
      <c r="A58" s="246" t="s">
        <v>42</v>
      </c>
      <c r="B58" s="247"/>
      <c r="C58" s="234">
        <v>44160</v>
      </c>
      <c r="D58" s="85" t="s">
        <v>3204</v>
      </c>
      <c r="E58" s="86" t="s">
        <v>3205</v>
      </c>
      <c r="F58" s="253"/>
      <c r="G58" s="254"/>
      <c r="H58" s="254"/>
      <c r="I58" s="255"/>
    </row>
    <row r="59" spans="1:12" ht="16.5" thickBot="1" x14ac:dyDescent="0.35">
      <c r="A59" s="248" t="s">
        <v>43</v>
      </c>
      <c r="B59" s="249"/>
      <c r="C59" s="232">
        <v>44489</v>
      </c>
      <c r="D59" s="88" t="s">
        <v>3266</v>
      </c>
      <c r="E59" s="89"/>
      <c r="F59" s="256"/>
      <c r="G59" s="257"/>
      <c r="H59" s="257"/>
      <c r="I59" s="258"/>
    </row>
  </sheetData>
  <sheetProtection algorithmName="SHA-512" hashValue="9ZTqmlZPUa5lPNBFSXnluhTKyRrkrEZ59jjYDkeLle8pmETe+h4/jM+mr8U0bTD/86mxsFxu0JSKqyfXsx/RTQ==" saltValue="+gmOwXTKTANV0F1BYySMow==" spinCount="100000" sheet="1" objects="1" scenarios="1" formatCells="0" insertRows="0" deleteRows="0" selectLockedCells="1"/>
  <mergeCells count="23">
    <mergeCell ref="A57:B57"/>
    <mergeCell ref="A58:B58"/>
    <mergeCell ref="A59:B59"/>
    <mergeCell ref="F57:I59"/>
    <mergeCell ref="F16:H16"/>
    <mergeCell ref="A17:B17"/>
    <mergeCell ref="C17:D17"/>
    <mergeCell ref="B20:B54"/>
    <mergeCell ref="C20:C54"/>
    <mergeCell ref="A15:B15"/>
    <mergeCell ref="C15:D15"/>
    <mergeCell ref="A3:B3"/>
    <mergeCell ref="C3:D3"/>
    <mergeCell ref="A5:B5"/>
    <mergeCell ref="C5:D5"/>
    <mergeCell ref="A7:B7"/>
    <mergeCell ref="C7:D7"/>
    <mergeCell ref="A9:B9"/>
    <mergeCell ref="C9:D9"/>
    <mergeCell ref="A11:B11"/>
    <mergeCell ref="C11:D11"/>
    <mergeCell ref="A13:B13"/>
    <mergeCell ref="C13:D13"/>
  </mergeCells>
  <conditionalFormatting sqref="H21:H36 L21:L36 H38:H44 H50:H54">
    <cfRule type="cellIs" dxfId="1718" priority="38" operator="between">
      <formula>16</formula>
      <formula>36</formula>
    </cfRule>
    <cfRule type="cellIs" dxfId="1717" priority="39" operator="between">
      <formula>11</formula>
      <formula>15</formula>
    </cfRule>
    <cfRule type="cellIs" dxfId="1716" priority="40" operator="between">
      <formula>7</formula>
      <formula>10</formula>
    </cfRule>
  </conditionalFormatting>
  <conditionalFormatting sqref="H21:H36 L21:L36 H38:H44 H50:H54">
    <cfRule type="cellIs" dxfId="1715" priority="37" operator="between">
      <formula>1</formula>
      <formula>6</formula>
    </cfRule>
  </conditionalFormatting>
  <conditionalFormatting sqref="L50:L54">
    <cfRule type="cellIs" dxfId="1714" priority="34" operator="between">
      <formula>16</formula>
      <formula>36</formula>
    </cfRule>
    <cfRule type="cellIs" dxfId="1713" priority="35" operator="between">
      <formula>11</formula>
      <formula>15</formula>
    </cfRule>
    <cfRule type="cellIs" dxfId="1712" priority="36" operator="between">
      <formula>7</formula>
      <formula>10</formula>
    </cfRule>
  </conditionalFormatting>
  <conditionalFormatting sqref="L50:L54">
    <cfRule type="cellIs" dxfId="1711" priority="33" operator="between">
      <formula>1</formula>
      <formula>6</formula>
    </cfRule>
  </conditionalFormatting>
  <conditionalFormatting sqref="L38:L44">
    <cfRule type="cellIs" dxfId="1710" priority="22" operator="between">
      <formula>16</formula>
      <formula>36</formula>
    </cfRule>
    <cfRule type="cellIs" dxfId="1709" priority="23" operator="between">
      <formula>11</formula>
      <formula>15</formula>
    </cfRule>
    <cfRule type="cellIs" dxfId="1708" priority="24" operator="between">
      <formula>7</formula>
      <formula>10</formula>
    </cfRule>
  </conditionalFormatting>
  <conditionalFormatting sqref="L38:L44">
    <cfRule type="cellIs" dxfId="1707" priority="21" operator="between">
      <formula>1</formula>
      <formula>6</formula>
    </cfRule>
  </conditionalFormatting>
  <conditionalFormatting sqref="H37 L37">
    <cfRule type="cellIs" dxfId="1706" priority="10" operator="between">
      <formula>16</formula>
      <formula>36</formula>
    </cfRule>
    <cfRule type="cellIs" dxfId="1705" priority="11" operator="between">
      <formula>11</formula>
      <formula>15</formula>
    </cfRule>
    <cfRule type="cellIs" dxfId="1704" priority="12" operator="between">
      <formula>7</formula>
      <formula>10</formula>
    </cfRule>
  </conditionalFormatting>
  <conditionalFormatting sqref="H37 L37">
    <cfRule type="cellIs" dxfId="1703" priority="9" operator="between">
      <formula>1</formula>
      <formula>6</formula>
    </cfRule>
  </conditionalFormatting>
  <conditionalFormatting sqref="H46:H48">
    <cfRule type="cellIs" dxfId="1702" priority="18" operator="between">
      <formula>16</formula>
      <formula>36</formula>
    </cfRule>
    <cfRule type="cellIs" dxfId="1701" priority="19" operator="between">
      <formula>11</formula>
      <formula>15</formula>
    </cfRule>
    <cfRule type="cellIs" dxfId="1700" priority="20" operator="between">
      <formula>7</formula>
      <formula>10</formula>
    </cfRule>
  </conditionalFormatting>
  <conditionalFormatting sqref="H46:H48">
    <cfRule type="cellIs" dxfId="1699" priority="17" operator="between">
      <formula>1</formula>
      <formula>6</formula>
    </cfRule>
  </conditionalFormatting>
  <conditionalFormatting sqref="L46:L48">
    <cfRule type="cellIs" dxfId="1698" priority="14" operator="between">
      <formula>16</formula>
      <formula>36</formula>
    </cfRule>
    <cfRule type="cellIs" dxfId="1697" priority="15" operator="between">
      <formula>11</formula>
      <formula>15</formula>
    </cfRule>
    <cfRule type="cellIs" dxfId="1696" priority="16" operator="between">
      <formula>7</formula>
      <formula>10</formula>
    </cfRule>
  </conditionalFormatting>
  <conditionalFormatting sqref="L46:L48">
    <cfRule type="cellIs" dxfId="1695" priority="13" operator="between">
      <formula>1</formula>
      <formula>6</formula>
    </cfRule>
  </conditionalFormatting>
  <conditionalFormatting sqref="H45 L45">
    <cfRule type="cellIs" dxfId="1694" priority="6" operator="between">
      <formula>16</formula>
      <formula>36</formula>
    </cfRule>
    <cfRule type="cellIs" dxfId="1693" priority="7" operator="between">
      <formula>11</formula>
      <formula>15</formula>
    </cfRule>
    <cfRule type="cellIs" dxfId="1692" priority="8" operator="between">
      <formula>7</formula>
      <formula>10</formula>
    </cfRule>
  </conditionalFormatting>
  <conditionalFormatting sqref="H45 L45">
    <cfRule type="cellIs" dxfId="1691" priority="5" operator="between">
      <formula>1</formula>
      <formula>6</formula>
    </cfRule>
  </conditionalFormatting>
  <conditionalFormatting sqref="H49 L49">
    <cfRule type="cellIs" dxfId="1690" priority="2" operator="between">
      <formula>16</formula>
      <formula>36</formula>
    </cfRule>
    <cfRule type="cellIs" dxfId="1689" priority="3" operator="between">
      <formula>11</formula>
      <formula>15</formula>
    </cfRule>
    <cfRule type="cellIs" dxfId="1688" priority="4" operator="between">
      <formula>7</formula>
      <formula>10</formula>
    </cfRule>
  </conditionalFormatting>
  <conditionalFormatting sqref="H49 L49">
    <cfRule type="cellIs" dxfId="1687" priority="1" operator="between">
      <formula>1</formula>
      <formula>6</formula>
    </cfRule>
  </conditionalFormatting>
  <pageMargins left="0.75" right="0.75" top="1" bottom="1" header="0.5" footer="0.5"/>
  <pageSetup paperSize="9" orientation="portrait" horizontalDpi="4294967292" verticalDpi="4294967292" r:id="rId1"/>
  <drawing r:id="rId2"/>
  <legacyDrawing r:id="rId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3:L68"/>
  <sheetViews>
    <sheetView topLeftCell="A61" zoomScale="80" zoomScaleNormal="80" workbookViewId="0">
      <selection activeCell="C68" sqref="C68:D68"/>
    </sheetView>
  </sheetViews>
  <sheetFormatPr defaultColWidth="8.9140625" defaultRowHeight="14" x14ac:dyDescent="0.3"/>
  <cols>
    <col min="1" max="1" width="10.33203125" style="65" bestFit="1" customWidth="1"/>
    <col min="2" max="2" width="19.9140625" style="65" customWidth="1"/>
    <col min="3" max="3" width="21.08203125" style="65" customWidth="1"/>
    <col min="4" max="4" width="51.6640625" style="65" customWidth="1"/>
    <col min="5" max="5" width="30.6640625" style="65" customWidth="1"/>
    <col min="6" max="8" width="8.9140625" style="65"/>
    <col min="9" max="9" width="44.6640625" style="65" customWidth="1"/>
    <col min="10" max="16384" width="8.9140625" style="65"/>
  </cols>
  <sheetData>
    <row r="3" spans="1:12" x14ac:dyDescent="0.3">
      <c r="A3" s="238" t="s">
        <v>2612</v>
      </c>
      <c r="B3" s="238"/>
      <c r="C3" s="237" t="s">
        <v>408</v>
      </c>
      <c r="D3" s="237"/>
      <c r="E3" s="1"/>
    </row>
    <row r="4" spans="1:12" x14ac:dyDescent="0.3">
      <c r="C4" s="2"/>
      <c r="D4" s="2"/>
      <c r="E4" s="2"/>
      <c r="I4" s="66"/>
      <c r="J4" s="66"/>
      <c r="K4" s="66"/>
      <c r="L4" s="66"/>
    </row>
    <row r="5" spans="1:12" x14ac:dyDescent="0.3">
      <c r="A5" s="238" t="s">
        <v>2613</v>
      </c>
      <c r="B5" s="238"/>
      <c r="C5" s="237" t="s">
        <v>2614</v>
      </c>
      <c r="D5" s="237"/>
      <c r="E5" s="1"/>
      <c r="F5" s="3"/>
      <c r="G5" s="3"/>
      <c r="H5" s="3"/>
      <c r="I5" s="66"/>
      <c r="J5" s="66"/>
      <c r="K5" s="66"/>
      <c r="L5" s="66"/>
    </row>
    <row r="6" spans="1:12" x14ac:dyDescent="0.3">
      <c r="A6" s="4"/>
      <c r="B6" s="4"/>
      <c r="C6" s="3"/>
      <c r="D6" s="3"/>
      <c r="E6" s="3"/>
      <c r="I6" s="66"/>
      <c r="J6" s="5"/>
      <c r="K6" s="5"/>
      <c r="L6" s="5"/>
    </row>
    <row r="7" spans="1:12" x14ac:dyDescent="0.3">
      <c r="A7" s="238" t="s">
        <v>2615</v>
      </c>
      <c r="B7" s="238"/>
      <c r="C7" s="237" t="s">
        <v>2597</v>
      </c>
      <c r="D7" s="237"/>
      <c r="E7" s="1"/>
      <c r="F7" s="67"/>
      <c r="G7" s="67"/>
      <c r="H7" s="67"/>
      <c r="I7" s="66"/>
      <c r="J7" s="66"/>
      <c r="K7" s="66"/>
      <c r="L7" s="66"/>
    </row>
    <row r="8" spans="1:12" x14ac:dyDescent="0.3">
      <c r="A8" s="4"/>
      <c r="B8" s="4"/>
      <c r="C8" s="3"/>
      <c r="D8" s="3"/>
      <c r="E8" s="3"/>
      <c r="I8" s="66"/>
      <c r="J8" s="68"/>
      <c r="K8" s="68"/>
      <c r="L8" s="68"/>
    </row>
    <row r="9" spans="1:12" x14ac:dyDescent="0.3">
      <c r="A9" s="239" t="s">
        <v>2</v>
      </c>
      <c r="B9" s="239"/>
      <c r="C9" s="240" t="s">
        <v>1889</v>
      </c>
      <c r="D9" s="241"/>
      <c r="E9" s="69"/>
      <c r="F9" s="70"/>
      <c r="G9" s="70"/>
      <c r="H9" s="70"/>
      <c r="I9" s="66"/>
      <c r="J9" s="66"/>
      <c r="K9" s="66"/>
      <c r="L9" s="66"/>
    </row>
    <row r="10" spans="1:12" x14ac:dyDescent="0.3">
      <c r="A10" s="6"/>
      <c r="B10" s="6"/>
      <c r="C10" s="3"/>
      <c r="D10" s="3"/>
      <c r="E10" s="3"/>
      <c r="I10" s="66"/>
      <c r="J10" s="66"/>
      <c r="K10" s="66"/>
      <c r="L10" s="66"/>
    </row>
    <row r="11" spans="1:12" x14ac:dyDescent="0.3">
      <c r="A11" s="236" t="s">
        <v>2616</v>
      </c>
      <c r="B11" s="236"/>
      <c r="C11" s="242"/>
      <c r="D11" s="243"/>
      <c r="E11" s="71"/>
      <c r="I11" s="66"/>
      <c r="J11" s="66"/>
      <c r="K11" s="66"/>
      <c r="L11" s="66"/>
    </row>
    <row r="12" spans="1:12" x14ac:dyDescent="0.3">
      <c r="A12" s="6"/>
      <c r="B12" s="6"/>
      <c r="C12" s="3"/>
      <c r="D12" s="3"/>
      <c r="E12" s="3"/>
      <c r="I12" s="66"/>
      <c r="J12" s="66"/>
      <c r="K12" s="66"/>
      <c r="L12" s="66"/>
    </row>
    <row r="13" spans="1:12" x14ac:dyDescent="0.3">
      <c r="A13" s="236" t="s">
        <v>3</v>
      </c>
      <c r="B13" s="236"/>
      <c r="C13" s="237"/>
      <c r="D13" s="237"/>
      <c r="E13" s="1"/>
      <c r="F13" s="67"/>
      <c r="G13" s="67"/>
      <c r="H13" s="67"/>
      <c r="I13" s="66"/>
      <c r="J13" s="66"/>
      <c r="K13" s="66"/>
      <c r="L13" s="66"/>
    </row>
    <row r="14" spans="1:12" x14ac:dyDescent="0.3">
      <c r="A14" s="2"/>
      <c r="B14" s="2"/>
      <c r="I14" s="66"/>
      <c r="J14" s="68"/>
      <c r="K14" s="68"/>
      <c r="L14" s="68"/>
    </row>
    <row r="15" spans="1:12" x14ac:dyDescent="0.3">
      <c r="A15" s="260" t="s">
        <v>2618</v>
      </c>
      <c r="B15" s="261"/>
      <c r="C15" s="262" t="str">
        <f>'C0 Physical env. template'!C17:D17</f>
        <v>South Lakes</v>
      </c>
      <c r="D15" s="263"/>
      <c r="F15" s="259"/>
      <c r="G15" s="259"/>
      <c r="H15" s="259"/>
    </row>
    <row r="16" spans="1:12" x14ac:dyDescent="0.3">
      <c r="A16" s="2"/>
      <c r="B16" s="2"/>
      <c r="F16" s="67"/>
      <c r="G16" s="67"/>
      <c r="H16" s="67"/>
    </row>
    <row r="17" spans="1:12" s="75" customFormat="1" ht="28" x14ac:dyDescent="0.35">
      <c r="A17" s="73" t="s">
        <v>4</v>
      </c>
      <c r="B17" s="195" t="s">
        <v>2619</v>
      </c>
      <c r="C17" s="196" t="s">
        <v>5</v>
      </c>
      <c r="D17" s="196" t="s">
        <v>6</v>
      </c>
      <c r="E17" s="196" t="s">
        <v>2620</v>
      </c>
      <c r="F17" s="73" t="s">
        <v>7</v>
      </c>
      <c r="G17" s="73" t="s">
        <v>8</v>
      </c>
      <c r="H17" s="73" t="s">
        <v>9</v>
      </c>
      <c r="I17" s="196" t="s">
        <v>10</v>
      </c>
      <c r="J17" s="73" t="s">
        <v>7</v>
      </c>
      <c r="K17" s="73" t="s">
        <v>8</v>
      </c>
      <c r="L17" s="73" t="s">
        <v>9</v>
      </c>
    </row>
    <row r="18" spans="1:12" s="79" customFormat="1" ht="23.15" customHeight="1" x14ac:dyDescent="0.35">
      <c r="A18" s="76"/>
      <c r="B18" s="266" t="s">
        <v>2642</v>
      </c>
      <c r="C18" s="267"/>
      <c r="D18" s="278"/>
      <c r="E18" s="101"/>
      <c r="F18" s="76"/>
      <c r="G18" s="76"/>
      <c r="H18" s="76"/>
      <c r="I18" s="101"/>
      <c r="J18" s="76"/>
      <c r="K18" s="76"/>
      <c r="L18" s="102"/>
    </row>
    <row r="19" spans="1:12" s="67" customFormat="1" ht="28" customHeight="1" x14ac:dyDescent="0.3">
      <c r="A19" s="7"/>
      <c r="B19" s="269" t="s">
        <v>2642</v>
      </c>
      <c r="C19" s="269" t="s">
        <v>341</v>
      </c>
      <c r="D19" s="207" t="s">
        <v>410</v>
      </c>
      <c r="E19" s="90"/>
      <c r="F19" s="91"/>
      <c r="G19" s="91"/>
      <c r="H19" s="91"/>
      <c r="I19" s="99"/>
      <c r="J19" s="91"/>
      <c r="K19" s="91"/>
      <c r="L19" s="103"/>
    </row>
    <row r="20" spans="1:12" s="67" customFormat="1" ht="43" customHeight="1" x14ac:dyDescent="0.3">
      <c r="A20" s="7" t="s">
        <v>409</v>
      </c>
      <c r="B20" s="270"/>
      <c r="C20" s="270"/>
      <c r="D20" s="201" t="s">
        <v>412</v>
      </c>
      <c r="E20" s="8" t="s">
        <v>2994</v>
      </c>
      <c r="F20" s="222">
        <v>2</v>
      </c>
      <c r="G20" s="222">
        <v>2</v>
      </c>
      <c r="H20" s="18">
        <f t="shared" ref="H20:H60" si="0">SUM(F20*G20)</f>
        <v>4</v>
      </c>
      <c r="I20" s="9" t="s">
        <v>2275</v>
      </c>
      <c r="J20" s="58"/>
      <c r="K20" s="58"/>
      <c r="L20" s="18">
        <f t="shared" ref="L20:L60" si="1">SUM(J20*K20)</f>
        <v>0</v>
      </c>
    </row>
    <row r="21" spans="1:12" s="67" customFormat="1" ht="43" customHeight="1" x14ac:dyDescent="0.3">
      <c r="A21" s="7" t="s">
        <v>411</v>
      </c>
      <c r="B21" s="270"/>
      <c r="C21" s="270"/>
      <c r="D21" s="201" t="s">
        <v>2905</v>
      </c>
      <c r="E21" s="8" t="s">
        <v>2995</v>
      </c>
      <c r="F21" s="222">
        <v>2</v>
      </c>
      <c r="G21" s="222">
        <v>4</v>
      </c>
      <c r="H21" s="18">
        <f t="shared" si="0"/>
        <v>8</v>
      </c>
      <c r="I21" s="9" t="s">
        <v>2275</v>
      </c>
      <c r="J21" s="58"/>
      <c r="K21" s="58"/>
      <c r="L21" s="18">
        <f t="shared" si="1"/>
        <v>0</v>
      </c>
    </row>
    <row r="22" spans="1:12" s="67" customFormat="1" ht="43" customHeight="1" x14ac:dyDescent="0.3">
      <c r="A22" s="7" t="s">
        <v>413</v>
      </c>
      <c r="B22" s="270"/>
      <c r="C22" s="270"/>
      <c r="D22" s="201" t="s">
        <v>1907</v>
      </c>
      <c r="E22" s="8" t="s">
        <v>3011</v>
      </c>
      <c r="F22" s="222">
        <v>2</v>
      </c>
      <c r="G22" s="222">
        <v>4</v>
      </c>
      <c r="H22" s="18">
        <f t="shared" si="0"/>
        <v>8</v>
      </c>
      <c r="I22" s="9" t="s">
        <v>2275</v>
      </c>
      <c r="J22" s="58"/>
      <c r="K22" s="58"/>
      <c r="L22" s="18">
        <f t="shared" si="1"/>
        <v>0</v>
      </c>
    </row>
    <row r="23" spans="1:12" s="67" customFormat="1" ht="43" customHeight="1" x14ac:dyDescent="0.3">
      <c r="A23" s="7" t="s">
        <v>414</v>
      </c>
      <c r="B23" s="270"/>
      <c r="C23" s="270"/>
      <c r="D23" s="201" t="s">
        <v>415</v>
      </c>
      <c r="E23" s="8" t="s">
        <v>2926</v>
      </c>
      <c r="F23" s="222">
        <v>2</v>
      </c>
      <c r="G23" s="222">
        <v>2</v>
      </c>
      <c r="H23" s="18">
        <f t="shared" si="0"/>
        <v>4</v>
      </c>
      <c r="I23" s="9" t="s">
        <v>2275</v>
      </c>
      <c r="J23" s="58"/>
      <c r="K23" s="58"/>
      <c r="L23" s="18">
        <f t="shared" si="1"/>
        <v>0</v>
      </c>
    </row>
    <row r="24" spans="1:12" s="67" customFormat="1" ht="43" customHeight="1" x14ac:dyDescent="0.3">
      <c r="A24" s="7" t="s">
        <v>416</v>
      </c>
      <c r="B24" s="270"/>
      <c r="C24" s="270"/>
      <c r="D24" s="201" t="s">
        <v>1905</v>
      </c>
      <c r="E24" s="10" t="s">
        <v>3302</v>
      </c>
      <c r="F24" s="222">
        <v>2</v>
      </c>
      <c r="G24" s="222">
        <v>2</v>
      </c>
      <c r="H24" s="18">
        <f t="shared" si="0"/>
        <v>4</v>
      </c>
      <c r="I24" s="9" t="s">
        <v>2275</v>
      </c>
      <c r="J24" s="58"/>
      <c r="K24" s="58"/>
      <c r="L24" s="18">
        <f t="shared" si="1"/>
        <v>0</v>
      </c>
    </row>
    <row r="25" spans="1:12" s="67" customFormat="1" ht="43" customHeight="1" x14ac:dyDescent="0.3">
      <c r="A25" s="7" t="s">
        <v>417</v>
      </c>
      <c r="B25" s="270"/>
      <c r="C25" s="270"/>
      <c r="D25" s="201" t="s">
        <v>1906</v>
      </c>
      <c r="E25" s="10" t="s">
        <v>3303</v>
      </c>
      <c r="F25" s="222">
        <v>2</v>
      </c>
      <c r="G25" s="222">
        <v>2</v>
      </c>
      <c r="H25" s="18">
        <f t="shared" si="0"/>
        <v>4</v>
      </c>
      <c r="I25" s="9" t="s">
        <v>2275</v>
      </c>
      <c r="J25" s="58"/>
      <c r="K25" s="58"/>
      <c r="L25" s="18">
        <f t="shared" si="1"/>
        <v>0</v>
      </c>
    </row>
    <row r="26" spans="1:12" s="67" customFormat="1" ht="43" customHeight="1" x14ac:dyDescent="0.3">
      <c r="A26" s="7" t="s">
        <v>418</v>
      </c>
      <c r="B26" s="270"/>
      <c r="C26" s="270"/>
      <c r="D26" s="201" t="s">
        <v>349</v>
      </c>
      <c r="E26" s="10" t="s">
        <v>2997</v>
      </c>
      <c r="F26" s="222">
        <v>2</v>
      </c>
      <c r="G26" s="222">
        <v>2</v>
      </c>
      <c r="H26" s="18">
        <f t="shared" si="0"/>
        <v>4</v>
      </c>
      <c r="I26" s="9" t="s">
        <v>2275</v>
      </c>
      <c r="J26" s="58"/>
      <c r="K26" s="58"/>
      <c r="L26" s="18">
        <f t="shared" si="1"/>
        <v>0</v>
      </c>
    </row>
    <row r="27" spans="1:12" s="67" customFormat="1" ht="28" customHeight="1" x14ac:dyDescent="0.3">
      <c r="A27" s="7"/>
      <c r="B27" s="270"/>
      <c r="C27" s="270"/>
      <c r="D27" s="33" t="s">
        <v>1923</v>
      </c>
      <c r="E27" s="90"/>
      <c r="F27" s="91"/>
      <c r="G27" s="91"/>
      <c r="H27" s="91"/>
      <c r="I27" s="99"/>
      <c r="J27" s="91"/>
      <c r="K27" s="91"/>
      <c r="L27" s="103"/>
    </row>
    <row r="28" spans="1:12" s="67" customFormat="1" ht="43" customHeight="1" x14ac:dyDescent="0.3">
      <c r="A28" s="7" t="s">
        <v>419</v>
      </c>
      <c r="B28" s="270"/>
      <c r="C28" s="270"/>
      <c r="D28" s="201" t="s">
        <v>2847</v>
      </c>
      <c r="E28" s="10" t="s">
        <v>3304</v>
      </c>
      <c r="F28" s="222">
        <v>2</v>
      </c>
      <c r="G28" s="222">
        <v>2</v>
      </c>
      <c r="H28" s="18">
        <f t="shared" si="0"/>
        <v>4</v>
      </c>
      <c r="I28" s="9" t="s">
        <v>2275</v>
      </c>
      <c r="J28" s="58"/>
      <c r="K28" s="58"/>
      <c r="L28" s="18">
        <f t="shared" si="1"/>
        <v>0</v>
      </c>
    </row>
    <row r="29" spans="1:12" s="67" customFormat="1" ht="43" customHeight="1" x14ac:dyDescent="0.3">
      <c r="A29" s="7" t="s">
        <v>420</v>
      </c>
      <c r="B29" s="270"/>
      <c r="C29" s="270"/>
      <c r="D29" s="201" t="s">
        <v>1910</v>
      </c>
      <c r="E29" s="10" t="s">
        <v>2998</v>
      </c>
      <c r="F29" s="222">
        <v>2</v>
      </c>
      <c r="G29" s="222">
        <v>2</v>
      </c>
      <c r="H29" s="18">
        <f t="shared" ref="H29:H31" si="2">SUM(F29*G29)</f>
        <v>4</v>
      </c>
      <c r="I29" s="9" t="s">
        <v>2275</v>
      </c>
      <c r="J29" s="58"/>
      <c r="K29" s="58"/>
      <c r="L29" s="18">
        <f t="shared" si="1"/>
        <v>0</v>
      </c>
    </row>
    <row r="30" spans="1:12" s="67" customFormat="1" ht="43" customHeight="1" x14ac:dyDescent="0.3">
      <c r="A30" s="7" t="s">
        <v>421</v>
      </c>
      <c r="B30" s="270"/>
      <c r="C30" s="270"/>
      <c r="D30" s="201" t="s">
        <v>2848</v>
      </c>
      <c r="E30" s="10" t="s">
        <v>3239</v>
      </c>
      <c r="F30" s="222">
        <v>3</v>
      </c>
      <c r="G30" s="222">
        <v>3</v>
      </c>
      <c r="H30" s="18">
        <f t="shared" si="2"/>
        <v>9</v>
      </c>
      <c r="I30" s="9" t="s">
        <v>2275</v>
      </c>
      <c r="J30" s="58"/>
      <c r="K30" s="58"/>
      <c r="L30" s="18">
        <f t="shared" si="1"/>
        <v>0</v>
      </c>
    </row>
    <row r="31" spans="1:12" s="67" customFormat="1" ht="43" customHeight="1" x14ac:dyDescent="0.3">
      <c r="A31" s="7" t="s">
        <v>424</v>
      </c>
      <c r="B31" s="270"/>
      <c r="C31" s="270"/>
      <c r="D31" s="201" t="s">
        <v>1913</v>
      </c>
      <c r="E31" s="10" t="s">
        <v>3251</v>
      </c>
      <c r="F31" s="222">
        <v>2</v>
      </c>
      <c r="G31" s="222">
        <v>4</v>
      </c>
      <c r="H31" s="18">
        <f t="shared" si="2"/>
        <v>8</v>
      </c>
      <c r="I31" s="9" t="s">
        <v>2275</v>
      </c>
      <c r="J31" s="58"/>
      <c r="K31" s="58"/>
      <c r="L31" s="18">
        <f t="shared" si="1"/>
        <v>0</v>
      </c>
    </row>
    <row r="32" spans="1:12" s="67" customFormat="1" ht="43" customHeight="1" x14ac:dyDescent="0.3">
      <c r="A32" s="7" t="s">
        <v>425</v>
      </c>
      <c r="B32" s="271"/>
      <c r="C32" s="271"/>
      <c r="D32" s="204"/>
      <c r="E32" s="10"/>
      <c r="F32" s="222"/>
      <c r="G32" s="222"/>
      <c r="H32" s="18">
        <f t="shared" si="0"/>
        <v>0</v>
      </c>
      <c r="I32" s="9" t="s">
        <v>2275</v>
      </c>
      <c r="J32" s="58"/>
      <c r="K32" s="58"/>
      <c r="L32" s="18">
        <f t="shared" si="1"/>
        <v>0</v>
      </c>
    </row>
    <row r="33" spans="1:12" s="67" customFormat="1" ht="28" customHeight="1" x14ac:dyDescent="0.3">
      <c r="A33" s="21"/>
      <c r="B33" s="287" t="s">
        <v>2643</v>
      </c>
      <c r="C33" s="287"/>
      <c r="D33" s="288"/>
      <c r="E33" s="90"/>
      <c r="F33" s="91"/>
      <c r="G33" s="91"/>
      <c r="H33" s="91"/>
      <c r="I33" s="99"/>
      <c r="J33" s="91"/>
      <c r="K33" s="91"/>
      <c r="L33" s="103"/>
    </row>
    <row r="34" spans="1:12" s="67" customFormat="1" ht="43" customHeight="1" x14ac:dyDescent="0.3">
      <c r="A34" s="7" t="s">
        <v>427</v>
      </c>
      <c r="B34" s="281" t="s">
        <v>2643</v>
      </c>
      <c r="C34" s="269" t="s">
        <v>422</v>
      </c>
      <c r="D34" s="201" t="s">
        <v>423</v>
      </c>
      <c r="E34" s="8" t="s">
        <v>3240</v>
      </c>
      <c r="F34" s="222">
        <v>3</v>
      </c>
      <c r="G34" s="222">
        <v>3</v>
      </c>
      <c r="H34" s="18">
        <f t="shared" si="0"/>
        <v>9</v>
      </c>
      <c r="I34" s="9" t="s">
        <v>2275</v>
      </c>
      <c r="J34" s="58"/>
      <c r="K34" s="58"/>
      <c r="L34" s="18">
        <f t="shared" si="1"/>
        <v>0</v>
      </c>
    </row>
    <row r="35" spans="1:12" s="67" customFormat="1" ht="43" customHeight="1" x14ac:dyDescent="0.3">
      <c r="A35" s="7" t="s">
        <v>429</v>
      </c>
      <c r="B35" s="282"/>
      <c r="C35" s="270"/>
      <c r="D35" s="201" t="s">
        <v>1902</v>
      </c>
      <c r="E35" s="8" t="s">
        <v>2999</v>
      </c>
      <c r="F35" s="222">
        <v>2</v>
      </c>
      <c r="G35" s="222">
        <v>3</v>
      </c>
      <c r="H35" s="18">
        <f t="shared" si="0"/>
        <v>6</v>
      </c>
      <c r="I35" s="9" t="s">
        <v>2275</v>
      </c>
      <c r="J35" s="58"/>
      <c r="K35" s="58"/>
      <c r="L35" s="18">
        <f t="shared" si="1"/>
        <v>0</v>
      </c>
    </row>
    <row r="36" spans="1:12" s="67" customFormat="1" ht="43" customHeight="1" x14ac:dyDescent="0.3">
      <c r="A36" s="7" t="s">
        <v>432</v>
      </c>
      <c r="B36" s="282"/>
      <c r="C36" s="270"/>
      <c r="D36" s="201" t="s">
        <v>426</v>
      </c>
      <c r="E36" s="8" t="s">
        <v>3000</v>
      </c>
      <c r="F36" s="222">
        <v>2</v>
      </c>
      <c r="G36" s="222">
        <v>3</v>
      </c>
      <c r="H36" s="18">
        <f t="shared" si="0"/>
        <v>6</v>
      </c>
      <c r="I36" s="9" t="s">
        <v>2275</v>
      </c>
      <c r="J36" s="58"/>
      <c r="K36" s="58"/>
      <c r="L36" s="18">
        <f t="shared" si="1"/>
        <v>0</v>
      </c>
    </row>
    <row r="37" spans="1:12" s="67" customFormat="1" ht="60" customHeight="1" x14ac:dyDescent="0.3">
      <c r="A37" s="7" t="s">
        <v>433</v>
      </c>
      <c r="B37" s="282"/>
      <c r="C37" s="270"/>
      <c r="D37" s="201" t="s">
        <v>428</v>
      </c>
      <c r="E37" s="8" t="s">
        <v>3241</v>
      </c>
      <c r="F37" s="222">
        <v>2</v>
      </c>
      <c r="G37" s="222">
        <v>2</v>
      </c>
      <c r="H37" s="18">
        <f t="shared" si="0"/>
        <v>4</v>
      </c>
      <c r="I37" s="9" t="s">
        <v>2275</v>
      </c>
      <c r="J37" s="58"/>
      <c r="K37" s="58"/>
      <c r="L37" s="18">
        <f t="shared" si="1"/>
        <v>0</v>
      </c>
    </row>
    <row r="38" spans="1:12" s="67" customFormat="1" ht="39.9" customHeight="1" x14ac:dyDescent="0.3">
      <c r="A38" s="7" t="s">
        <v>434</v>
      </c>
      <c r="B38" s="282"/>
      <c r="C38" s="270"/>
      <c r="D38" s="201" t="s">
        <v>430</v>
      </c>
      <c r="E38" s="8" t="s">
        <v>3001</v>
      </c>
      <c r="F38" s="222">
        <v>1</v>
      </c>
      <c r="G38" s="222">
        <v>1</v>
      </c>
      <c r="H38" s="18">
        <f t="shared" ref="H38:H41" si="3">SUM(F38*G38)</f>
        <v>1</v>
      </c>
      <c r="I38" s="9" t="s">
        <v>2275</v>
      </c>
      <c r="J38" s="58"/>
      <c r="K38" s="58"/>
      <c r="L38" s="18">
        <f t="shared" si="1"/>
        <v>0</v>
      </c>
    </row>
    <row r="39" spans="1:12" s="67" customFormat="1" ht="60" customHeight="1" x14ac:dyDescent="0.3">
      <c r="A39" s="7" t="s">
        <v>435</v>
      </c>
      <c r="B39" s="282"/>
      <c r="C39" s="270"/>
      <c r="D39" s="201" t="s">
        <v>1900</v>
      </c>
      <c r="E39" s="8" t="s">
        <v>3002</v>
      </c>
      <c r="F39" s="222">
        <v>2</v>
      </c>
      <c r="G39" s="222">
        <v>3</v>
      </c>
      <c r="H39" s="18">
        <f t="shared" si="3"/>
        <v>6</v>
      </c>
      <c r="I39" s="9" t="s">
        <v>2275</v>
      </c>
      <c r="J39" s="58"/>
      <c r="K39" s="58"/>
      <c r="L39" s="18">
        <f t="shared" si="1"/>
        <v>0</v>
      </c>
    </row>
    <row r="40" spans="1:12" s="67" customFormat="1" ht="60" customHeight="1" x14ac:dyDescent="0.3">
      <c r="A40" s="7" t="s">
        <v>436</v>
      </c>
      <c r="B40" s="282"/>
      <c r="C40" s="270"/>
      <c r="D40" s="201" t="s">
        <v>1904</v>
      </c>
      <c r="E40" s="8" t="s">
        <v>3320</v>
      </c>
      <c r="F40" s="222">
        <v>2</v>
      </c>
      <c r="G40" s="222">
        <v>3</v>
      </c>
      <c r="H40" s="18">
        <f t="shared" si="3"/>
        <v>6</v>
      </c>
      <c r="I40" s="9" t="s">
        <v>2275</v>
      </c>
      <c r="J40" s="58"/>
      <c r="K40" s="58"/>
      <c r="L40" s="18">
        <f t="shared" si="1"/>
        <v>0</v>
      </c>
    </row>
    <row r="41" spans="1:12" s="67" customFormat="1" ht="60" customHeight="1" x14ac:dyDescent="0.3">
      <c r="A41" s="7" t="s">
        <v>437</v>
      </c>
      <c r="B41" s="282"/>
      <c r="C41" s="270"/>
      <c r="D41" s="201" t="s">
        <v>1903</v>
      </c>
      <c r="E41" s="8" t="s">
        <v>3003</v>
      </c>
      <c r="F41" s="222">
        <v>2</v>
      </c>
      <c r="G41" s="222">
        <v>3</v>
      </c>
      <c r="H41" s="18">
        <f t="shared" si="3"/>
        <v>6</v>
      </c>
      <c r="I41" s="9" t="s">
        <v>2275</v>
      </c>
      <c r="J41" s="58"/>
      <c r="K41" s="58"/>
      <c r="L41" s="18">
        <f t="shared" si="1"/>
        <v>0</v>
      </c>
    </row>
    <row r="42" spans="1:12" s="67" customFormat="1" ht="44.4" customHeight="1" x14ac:dyDescent="0.3">
      <c r="A42" s="7" t="s">
        <v>439</v>
      </c>
      <c r="B42" s="283"/>
      <c r="C42" s="271"/>
      <c r="D42" s="201" t="s">
        <v>1901</v>
      </c>
      <c r="E42" s="8" t="s">
        <v>3012</v>
      </c>
      <c r="F42" s="222">
        <v>2</v>
      </c>
      <c r="G42" s="222">
        <v>2</v>
      </c>
      <c r="H42" s="18">
        <f t="shared" si="0"/>
        <v>4</v>
      </c>
      <c r="I42" s="9" t="s">
        <v>2275</v>
      </c>
      <c r="J42" s="58"/>
      <c r="K42" s="58"/>
      <c r="L42" s="18">
        <f t="shared" si="1"/>
        <v>0</v>
      </c>
    </row>
    <row r="43" spans="1:12" s="67" customFormat="1" ht="28" customHeight="1" x14ac:dyDescent="0.3">
      <c r="A43" s="7"/>
      <c r="B43" s="297" t="s">
        <v>2644</v>
      </c>
      <c r="C43" s="298"/>
      <c r="D43" s="299"/>
      <c r="E43" s="90"/>
      <c r="F43" s="91"/>
      <c r="G43" s="91"/>
      <c r="H43" s="91"/>
      <c r="I43" s="99"/>
      <c r="J43" s="91"/>
      <c r="K43" s="91"/>
      <c r="L43" s="103"/>
    </row>
    <row r="44" spans="1:12" s="67" customFormat="1" ht="28" customHeight="1" x14ac:dyDescent="0.3">
      <c r="A44" s="7"/>
      <c r="B44" s="281" t="s">
        <v>2644</v>
      </c>
      <c r="C44" s="269" t="s">
        <v>431</v>
      </c>
      <c r="D44" s="173" t="s">
        <v>2638</v>
      </c>
      <c r="E44" s="90"/>
      <c r="F44" s="91"/>
      <c r="G44" s="91"/>
      <c r="H44" s="91"/>
      <c r="I44" s="99"/>
      <c r="J44" s="91"/>
      <c r="K44" s="91"/>
      <c r="L44" s="103"/>
    </row>
    <row r="45" spans="1:12" s="67" customFormat="1" ht="43" customHeight="1" x14ac:dyDescent="0.3">
      <c r="A45" s="7" t="s">
        <v>440</v>
      </c>
      <c r="B45" s="282"/>
      <c r="C45" s="270"/>
      <c r="D45" s="218" t="s">
        <v>1912</v>
      </c>
      <c r="E45" s="8" t="s">
        <v>3004</v>
      </c>
      <c r="F45" s="222">
        <v>1</v>
      </c>
      <c r="G45" s="222">
        <v>2</v>
      </c>
      <c r="H45" s="18">
        <f t="shared" si="0"/>
        <v>2</v>
      </c>
      <c r="I45" s="9" t="s">
        <v>2275</v>
      </c>
      <c r="J45" s="58"/>
      <c r="K45" s="58"/>
      <c r="L45" s="18">
        <f t="shared" si="1"/>
        <v>0</v>
      </c>
    </row>
    <row r="46" spans="1:12" s="67" customFormat="1" ht="43" customHeight="1" x14ac:dyDescent="0.3">
      <c r="A46" s="7" t="s">
        <v>442</v>
      </c>
      <c r="B46" s="282"/>
      <c r="C46" s="270"/>
      <c r="D46" s="218" t="s">
        <v>363</v>
      </c>
      <c r="E46" s="10" t="s">
        <v>3005</v>
      </c>
      <c r="F46" s="222">
        <v>1</v>
      </c>
      <c r="G46" s="222">
        <v>2</v>
      </c>
      <c r="H46" s="18">
        <f t="shared" si="0"/>
        <v>2</v>
      </c>
      <c r="I46" s="9" t="s">
        <v>2275</v>
      </c>
      <c r="J46" s="58"/>
      <c r="K46" s="58"/>
      <c r="L46" s="18">
        <f t="shared" si="1"/>
        <v>0</v>
      </c>
    </row>
    <row r="47" spans="1:12" s="67" customFormat="1" ht="43" customHeight="1" x14ac:dyDescent="0.3">
      <c r="A47" s="7" t="s">
        <v>444</v>
      </c>
      <c r="B47" s="282"/>
      <c r="C47" s="270"/>
      <c r="D47" s="218" t="s">
        <v>365</v>
      </c>
      <c r="E47" s="8" t="s">
        <v>3006</v>
      </c>
      <c r="F47" s="222">
        <v>1</v>
      </c>
      <c r="G47" s="222">
        <v>2</v>
      </c>
      <c r="H47" s="18">
        <f t="shared" si="0"/>
        <v>2</v>
      </c>
      <c r="I47" s="9" t="s">
        <v>2275</v>
      </c>
      <c r="J47" s="58"/>
      <c r="K47" s="58"/>
      <c r="L47" s="18">
        <f t="shared" si="1"/>
        <v>0</v>
      </c>
    </row>
    <row r="48" spans="1:12" s="67" customFormat="1" ht="28" customHeight="1" x14ac:dyDescent="0.3">
      <c r="A48" s="7"/>
      <c r="B48" s="282"/>
      <c r="C48" s="270"/>
      <c r="D48" s="173" t="s">
        <v>2641</v>
      </c>
      <c r="E48" s="90"/>
      <c r="F48" s="91"/>
      <c r="G48" s="91"/>
      <c r="H48" s="91"/>
      <c r="I48" s="99"/>
      <c r="J48" s="91"/>
      <c r="K48" s="91"/>
      <c r="L48" s="103"/>
    </row>
    <row r="49" spans="1:12" s="67" customFormat="1" ht="43" customHeight="1" x14ac:dyDescent="0.3">
      <c r="A49" s="7" t="s">
        <v>445</v>
      </c>
      <c r="B49" s="282"/>
      <c r="C49" s="270"/>
      <c r="D49" s="218" t="s">
        <v>1911</v>
      </c>
      <c r="E49" s="8" t="s">
        <v>3004</v>
      </c>
      <c r="F49" s="222">
        <v>2</v>
      </c>
      <c r="G49" s="222">
        <v>2</v>
      </c>
      <c r="H49" s="18">
        <f t="shared" si="0"/>
        <v>4</v>
      </c>
      <c r="I49" s="9" t="s">
        <v>2275</v>
      </c>
      <c r="J49" s="58"/>
      <c r="K49" s="58"/>
      <c r="L49" s="18">
        <f t="shared" si="1"/>
        <v>0</v>
      </c>
    </row>
    <row r="50" spans="1:12" s="67" customFormat="1" ht="43" customHeight="1" x14ac:dyDescent="0.3">
      <c r="A50" s="7" t="s">
        <v>446</v>
      </c>
      <c r="B50" s="282"/>
      <c r="C50" s="270"/>
      <c r="D50" s="218" t="s">
        <v>363</v>
      </c>
      <c r="E50" s="10" t="s">
        <v>3005</v>
      </c>
      <c r="F50" s="222">
        <v>2</v>
      </c>
      <c r="G50" s="222">
        <v>2</v>
      </c>
      <c r="H50" s="18">
        <f t="shared" si="0"/>
        <v>4</v>
      </c>
      <c r="I50" s="9" t="s">
        <v>2275</v>
      </c>
      <c r="J50" s="58"/>
      <c r="K50" s="58"/>
      <c r="L50" s="18">
        <f t="shared" si="1"/>
        <v>0</v>
      </c>
    </row>
    <row r="51" spans="1:12" s="67" customFormat="1" ht="43" customHeight="1" x14ac:dyDescent="0.3">
      <c r="A51" s="7" t="s">
        <v>1801</v>
      </c>
      <c r="B51" s="283"/>
      <c r="C51" s="271"/>
      <c r="D51" s="218" t="s">
        <v>365</v>
      </c>
      <c r="E51" s="8" t="s">
        <v>3006</v>
      </c>
      <c r="F51" s="222">
        <v>2</v>
      </c>
      <c r="G51" s="222">
        <v>2</v>
      </c>
      <c r="H51" s="18">
        <f t="shared" si="0"/>
        <v>4</v>
      </c>
      <c r="I51" s="9" t="s">
        <v>2275</v>
      </c>
      <c r="J51" s="58"/>
      <c r="K51" s="58"/>
      <c r="L51" s="18">
        <f t="shared" si="1"/>
        <v>0</v>
      </c>
    </row>
    <row r="52" spans="1:12" s="67" customFormat="1" ht="28" customHeight="1" x14ac:dyDescent="0.3">
      <c r="A52" s="21"/>
      <c r="B52" s="280" t="s">
        <v>2645</v>
      </c>
      <c r="C52" s="280"/>
      <c r="D52" s="280"/>
      <c r="E52" s="90"/>
      <c r="F52" s="91"/>
      <c r="G52" s="91"/>
      <c r="H52" s="91"/>
      <c r="I52" s="99"/>
      <c r="J52" s="91"/>
      <c r="K52" s="91"/>
      <c r="L52" s="103"/>
    </row>
    <row r="53" spans="1:12" s="67" customFormat="1" ht="28" customHeight="1" x14ac:dyDescent="0.3">
      <c r="A53" s="7"/>
      <c r="B53" s="265" t="s">
        <v>2645</v>
      </c>
      <c r="C53" s="265" t="s">
        <v>438</v>
      </c>
      <c r="D53" s="173" t="s">
        <v>2637</v>
      </c>
      <c r="E53" s="90"/>
      <c r="F53" s="91"/>
      <c r="G53" s="91"/>
      <c r="H53" s="91"/>
      <c r="I53" s="99"/>
      <c r="J53" s="91"/>
      <c r="K53" s="91"/>
      <c r="L53" s="103"/>
    </row>
    <row r="54" spans="1:12" s="67" customFormat="1" ht="43" customHeight="1" x14ac:dyDescent="0.3">
      <c r="A54" s="7" t="s">
        <v>1802</v>
      </c>
      <c r="B54" s="265"/>
      <c r="C54" s="265"/>
      <c r="D54" s="218" t="s">
        <v>385</v>
      </c>
      <c r="E54" s="26" t="s">
        <v>3007</v>
      </c>
      <c r="F54" s="222">
        <v>1</v>
      </c>
      <c r="G54" s="222">
        <v>2</v>
      </c>
      <c r="H54" s="18">
        <f t="shared" si="0"/>
        <v>2</v>
      </c>
      <c r="I54" s="9" t="s">
        <v>2275</v>
      </c>
      <c r="J54" s="58"/>
      <c r="K54" s="58"/>
      <c r="L54" s="18">
        <f t="shared" si="1"/>
        <v>0</v>
      </c>
    </row>
    <row r="55" spans="1:12" s="67" customFormat="1" ht="43" customHeight="1" x14ac:dyDescent="0.3">
      <c r="A55" s="7" t="s">
        <v>1914</v>
      </c>
      <c r="B55" s="265"/>
      <c r="C55" s="265"/>
      <c r="D55" s="218" t="s">
        <v>441</v>
      </c>
      <c r="E55" s="26" t="s">
        <v>3008</v>
      </c>
      <c r="F55" s="222">
        <v>1</v>
      </c>
      <c r="G55" s="222">
        <v>2</v>
      </c>
      <c r="H55" s="18">
        <f t="shared" si="0"/>
        <v>2</v>
      </c>
      <c r="I55" s="9" t="s">
        <v>2275</v>
      </c>
      <c r="J55" s="58"/>
      <c r="K55" s="58"/>
      <c r="L55" s="18">
        <f t="shared" si="1"/>
        <v>0</v>
      </c>
    </row>
    <row r="56" spans="1:12" s="67" customFormat="1" ht="43" customHeight="1" x14ac:dyDescent="0.3">
      <c r="A56" s="7" t="s">
        <v>1915</v>
      </c>
      <c r="B56" s="265"/>
      <c r="C56" s="265"/>
      <c r="D56" s="218" t="s">
        <v>443</v>
      </c>
      <c r="E56" s="26" t="s">
        <v>2996</v>
      </c>
      <c r="F56" s="222">
        <v>1</v>
      </c>
      <c r="G56" s="222">
        <v>2</v>
      </c>
      <c r="H56" s="18">
        <f t="shared" si="0"/>
        <v>2</v>
      </c>
      <c r="I56" s="9" t="s">
        <v>2275</v>
      </c>
      <c r="J56" s="58"/>
      <c r="K56" s="58"/>
      <c r="L56" s="18">
        <f t="shared" si="1"/>
        <v>0</v>
      </c>
    </row>
    <row r="57" spans="1:12" s="67" customFormat="1" ht="43" customHeight="1" x14ac:dyDescent="0.3">
      <c r="A57" s="7" t="s">
        <v>1916</v>
      </c>
      <c r="B57" s="265"/>
      <c r="C57" s="265"/>
      <c r="D57" s="218" t="s">
        <v>391</v>
      </c>
      <c r="E57" s="26" t="s">
        <v>3009</v>
      </c>
      <c r="F57" s="222">
        <v>2</v>
      </c>
      <c r="G57" s="222">
        <v>3</v>
      </c>
      <c r="H57" s="18">
        <f t="shared" si="0"/>
        <v>6</v>
      </c>
      <c r="I57" s="9" t="s">
        <v>2275</v>
      </c>
      <c r="J57" s="58"/>
      <c r="K57" s="58"/>
      <c r="L57" s="18">
        <f t="shared" si="1"/>
        <v>0</v>
      </c>
    </row>
    <row r="58" spans="1:12" s="67" customFormat="1" ht="43" customHeight="1" x14ac:dyDescent="0.3">
      <c r="A58" s="7" t="s">
        <v>1917</v>
      </c>
      <c r="B58" s="265"/>
      <c r="C58" s="265"/>
      <c r="D58" s="218" t="s">
        <v>393</v>
      </c>
      <c r="E58" s="26" t="s">
        <v>3010</v>
      </c>
      <c r="F58" s="222">
        <v>2</v>
      </c>
      <c r="G58" s="222">
        <v>3</v>
      </c>
      <c r="H58" s="18">
        <f t="shared" si="0"/>
        <v>6</v>
      </c>
      <c r="I58" s="9" t="s">
        <v>2275</v>
      </c>
      <c r="J58" s="58"/>
      <c r="K58" s="58"/>
      <c r="L58" s="18">
        <f t="shared" si="1"/>
        <v>0</v>
      </c>
    </row>
    <row r="59" spans="1:12" s="67" customFormat="1" ht="28" customHeight="1" x14ac:dyDescent="0.3">
      <c r="A59" s="7"/>
      <c r="B59" s="265"/>
      <c r="C59" s="265"/>
      <c r="D59" s="173" t="s">
        <v>396</v>
      </c>
      <c r="E59" s="90"/>
      <c r="F59" s="91"/>
      <c r="G59" s="91"/>
      <c r="H59" s="91"/>
      <c r="I59" s="99"/>
      <c r="J59" s="91"/>
      <c r="K59" s="91"/>
      <c r="L59" s="103"/>
    </row>
    <row r="60" spans="1:12" s="67" customFormat="1" ht="43" customHeight="1" x14ac:dyDescent="0.3">
      <c r="A60" s="7" t="s">
        <v>1918</v>
      </c>
      <c r="B60" s="265"/>
      <c r="C60" s="265"/>
      <c r="D60" s="218" t="s">
        <v>398</v>
      </c>
      <c r="E60" s="26" t="s">
        <v>2996</v>
      </c>
      <c r="F60" s="222">
        <v>1</v>
      </c>
      <c r="G60" s="222">
        <v>2</v>
      </c>
      <c r="H60" s="18">
        <f t="shared" si="0"/>
        <v>2</v>
      </c>
      <c r="I60" s="9" t="s">
        <v>2275</v>
      </c>
      <c r="J60" s="58"/>
      <c r="K60" s="58"/>
      <c r="L60" s="18">
        <f t="shared" si="1"/>
        <v>0</v>
      </c>
    </row>
    <row r="61" spans="1:12" s="67" customFormat="1" ht="43" customHeight="1" x14ac:dyDescent="0.3">
      <c r="A61" s="7" t="s">
        <v>1919</v>
      </c>
      <c r="B61" s="265"/>
      <c r="C61" s="265"/>
      <c r="D61" s="218" t="s">
        <v>2849</v>
      </c>
      <c r="E61" s="26" t="s">
        <v>2996</v>
      </c>
      <c r="F61" s="222">
        <v>1</v>
      </c>
      <c r="G61" s="222">
        <v>2</v>
      </c>
      <c r="H61" s="18">
        <f t="shared" ref="H61:H62" si="4">SUM(F61*G61)</f>
        <v>2</v>
      </c>
      <c r="I61" s="9" t="s">
        <v>2275</v>
      </c>
      <c r="J61" s="58"/>
      <c r="K61" s="58"/>
      <c r="L61" s="18">
        <f t="shared" ref="L61:L62" si="5">SUM(J61*K61)</f>
        <v>0</v>
      </c>
    </row>
    <row r="62" spans="1:12" s="67" customFormat="1" ht="43" customHeight="1" x14ac:dyDescent="0.3">
      <c r="A62" s="7" t="s">
        <v>1920</v>
      </c>
      <c r="B62" s="265"/>
      <c r="C62" s="265"/>
      <c r="D62" s="201"/>
      <c r="E62" s="26"/>
      <c r="F62" s="222"/>
      <c r="G62" s="222"/>
      <c r="H62" s="18">
        <f t="shared" si="4"/>
        <v>0</v>
      </c>
      <c r="I62" s="9" t="s">
        <v>2275</v>
      </c>
      <c r="J62" s="58"/>
      <c r="K62" s="58"/>
      <c r="L62" s="18">
        <f t="shared" si="5"/>
        <v>0</v>
      </c>
    </row>
    <row r="63" spans="1:12" s="67" customFormat="1" ht="43" customHeight="1" x14ac:dyDescent="0.3">
      <c r="A63" s="7" t="s">
        <v>1921</v>
      </c>
      <c r="B63" s="265"/>
      <c r="C63" s="265"/>
      <c r="D63" s="201"/>
      <c r="E63" s="26"/>
      <c r="F63" s="58"/>
      <c r="G63" s="58"/>
      <c r="H63" s="18">
        <f t="shared" ref="H63" si="6">SUM(F63*G63)</f>
        <v>0</v>
      </c>
      <c r="I63" s="9" t="s">
        <v>2275</v>
      </c>
      <c r="J63" s="58"/>
      <c r="K63" s="58"/>
      <c r="L63" s="18">
        <f t="shared" ref="L63" si="7">SUM(J63*K63)</f>
        <v>0</v>
      </c>
    </row>
    <row r="64" spans="1:12" x14ac:dyDescent="0.3">
      <c r="A64" s="14"/>
      <c r="B64" s="15"/>
      <c r="C64" s="15"/>
      <c r="D64" s="96"/>
      <c r="E64" s="16"/>
      <c r="F64" s="15"/>
      <c r="G64" s="15"/>
      <c r="H64" s="15"/>
      <c r="I64" s="17"/>
      <c r="J64" s="15"/>
      <c r="K64" s="15"/>
      <c r="L64" s="15"/>
    </row>
    <row r="65" spans="1:9" ht="14.5" thickBot="1" x14ac:dyDescent="0.35">
      <c r="D65" s="96"/>
    </row>
    <row r="66" spans="1:9" x14ac:dyDescent="0.3">
      <c r="A66" s="244" t="s">
        <v>39</v>
      </c>
      <c r="B66" s="245"/>
      <c r="C66" s="235">
        <v>44082</v>
      </c>
      <c r="D66" s="82" t="s">
        <v>3285</v>
      </c>
      <c r="E66" s="83"/>
      <c r="F66" s="250" t="s">
        <v>41</v>
      </c>
      <c r="G66" s="251"/>
      <c r="H66" s="251"/>
      <c r="I66" s="252"/>
    </row>
    <row r="67" spans="1:9" ht="16" x14ac:dyDescent="0.3">
      <c r="A67" s="246" t="s">
        <v>42</v>
      </c>
      <c r="B67" s="247"/>
      <c r="C67" s="234">
        <v>44161</v>
      </c>
      <c r="D67" s="85" t="s">
        <v>3204</v>
      </c>
      <c r="E67" s="86" t="s">
        <v>3223</v>
      </c>
      <c r="F67" s="253"/>
      <c r="G67" s="254"/>
      <c r="H67" s="254"/>
      <c r="I67" s="255"/>
    </row>
    <row r="68" spans="1:9" ht="16.5" thickBot="1" x14ac:dyDescent="0.35">
      <c r="A68" s="248" t="s">
        <v>43</v>
      </c>
      <c r="B68" s="249"/>
      <c r="C68" s="232">
        <v>44530</v>
      </c>
      <c r="D68" s="88" t="s">
        <v>3285</v>
      </c>
      <c r="E68" s="89"/>
      <c r="F68" s="256"/>
      <c r="G68" s="257"/>
      <c r="H68" s="257"/>
      <c r="I68" s="258"/>
    </row>
  </sheetData>
  <sheetProtection password="C62C" sheet="1" objects="1" scenarios="1" formatCells="0" insertRows="0" deleteRows="0" selectLockedCells="1"/>
  <mergeCells count="31">
    <mergeCell ref="A3:B3"/>
    <mergeCell ref="C3:D3"/>
    <mergeCell ref="A5:B5"/>
    <mergeCell ref="C5:D5"/>
    <mergeCell ref="A7:B7"/>
    <mergeCell ref="C7:D7"/>
    <mergeCell ref="A9:B9"/>
    <mergeCell ref="C9:D9"/>
    <mergeCell ref="A11:B11"/>
    <mergeCell ref="C11:D11"/>
    <mergeCell ref="A13:B13"/>
    <mergeCell ref="C13:D13"/>
    <mergeCell ref="A15:B15"/>
    <mergeCell ref="C15:D15"/>
    <mergeCell ref="F15:H15"/>
    <mergeCell ref="B18:D18"/>
    <mergeCell ref="B19:B32"/>
    <mergeCell ref="C19:C32"/>
    <mergeCell ref="B33:D33"/>
    <mergeCell ref="B34:B42"/>
    <mergeCell ref="C34:C42"/>
    <mergeCell ref="B43:D43"/>
    <mergeCell ref="B44:B51"/>
    <mergeCell ref="C44:C51"/>
    <mergeCell ref="B52:D52"/>
    <mergeCell ref="A66:B66"/>
    <mergeCell ref="F66:I68"/>
    <mergeCell ref="B53:B63"/>
    <mergeCell ref="C53:C63"/>
    <mergeCell ref="A67:B67"/>
    <mergeCell ref="A68:B68"/>
  </mergeCells>
  <conditionalFormatting sqref="H45:H47 H49:H51 H54:H58 H20:H26 H60:H63 H34:H42 H28:H32">
    <cfRule type="cellIs" dxfId="1286" priority="62" operator="between">
      <formula>16</formula>
      <formula>36</formula>
    </cfRule>
    <cfRule type="cellIs" dxfId="1285" priority="63" operator="between">
      <formula>11</formula>
      <formula>15</formula>
    </cfRule>
    <cfRule type="cellIs" dxfId="1284" priority="64" operator="between">
      <formula>7</formula>
      <formula>10</formula>
    </cfRule>
  </conditionalFormatting>
  <conditionalFormatting sqref="H45:H47 H49:H51 H54:H58 H20:H26 H60:H63 H34:H42 H28:H32">
    <cfRule type="cellIs" dxfId="1283" priority="61" operator="between">
      <formula>1</formula>
      <formula>6</formula>
    </cfRule>
  </conditionalFormatting>
  <conditionalFormatting sqref="L45:L47 L49:L51 L54:L58 L20:L26 L60:L63 L34:L42 L28:L32">
    <cfRule type="cellIs" dxfId="1282" priority="58" operator="between">
      <formula>16</formula>
      <formula>36</formula>
    </cfRule>
    <cfRule type="cellIs" dxfId="1281" priority="59" operator="between">
      <formula>11</formula>
      <formula>15</formula>
    </cfRule>
    <cfRule type="cellIs" dxfId="1280" priority="60" operator="between">
      <formula>7</formula>
      <formula>10</formula>
    </cfRule>
  </conditionalFormatting>
  <conditionalFormatting sqref="L45:L47 L49:L51 L54:L58 L20:L26 L60:L63 L34:L42 L28:L32">
    <cfRule type="cellIs" dxfId="1279" priority="57" operator="between">
      <formula>1</formula>
      <formula>6</formula>
    </cfRule>
  </conditionalFormatting>
  <conditionalFormatting sqref="H53 L53">
    <cfRule type="cellIs" dxfId="1278" priority="30" operator="between">
      <formula>16</formula>
      <formula>36</formula>
    </cfRule>
    <cfRule type="cellIs" dxfId="1277" priority="31" operator="between">
      <formula>11</formula>
      <formula>15</formula>
    </cfRule>
    <cfRule type="cellIs" dxfId="1276" priority="32" operator="between">
      <formula>7</formula>
      <formula>10</formula>
    </cfRule>
  </conditionalFormatting>
  <conditionalFormatting sqref="H53 L53">
    <cfRule type="cellIs" dxfId="1275" priority="29" operator="between">
      <formula>1</formula>
      <formula>6</formula>
    </cfRule>
  </conditionalFormatting>
  <conditionalFormatting sqref="H48 L48">
    <cfRule type="cellIs" dxfId="1274" priority="22" operator="between">
      <formula>16</formula>
      <formula>36</formula>
    </cfRule>
    <cfRule type="cellIs" dxfId="1273" priority="23" operator="between">
      <formula>11</formula>
      <formula>15</formula>
    </cfRule>
    <cfRule type="cellIs" dxfId="1272" priority="24" operator="between">
      <formula>7</formula>
      <formula>10</formula>
    </cfRule>
  </conditionalFormatting>
  <conditionalFormatting sqref="H48 L48">
    <cfRule type="cellIs" dxfId="1271" priority="21" operator="between">
      <formula>1</formula>
      <formula>6</formula>
    </cfRule>
  </conditionalFormatting>
  <conditionalFormatting sqref="H43 L43">
    <cfRule type="cellIs" dxfId="1270" priority="14" operator="between">
      <formula>16</formula>
      <formula>36</formula>
    </cfRule>
    <cfRule type="cellIs" dxfId="1269" priority="15" operator="between">
      <formula>11</formula>
      <formula>15</formula>
    </cfRule>
    <cfRule type="cellIs" dxfId="1268" priority="16" operator="between">
      <formula>7</formula>
      <formula>10</formula>
    </cfRule>
  </conditionalFormatting>
  <conditionalFormatting sqref="H43 L43">
    <cfRule type="cellIs" dxfId="1267" priority="13" operator="between">
      <formula>1</formula>
      <formula>6</formula>
    </cfRule>
  </conditionalFormatting>
  <conditionalFormatting sqref="H27 L27">
    <cfRule type="cellIs" dxfId="1266" priority="6" operator="between">
      <formula>16</formula>
      <formula>36</formula>
    </cfRule>
    <cfRule type="cellIs" dxfId="1265" priority="7" operator="between">
      <formula>11</formula>
      <formula>15</formula>
    </cfRule>
    <cfRule type="cellIs" dxfId="1264" priority="8" operator="between">
      <formula>7</formula>
      <formula>10</formula>
    </cfRule>
  </conditionalFormatting>
  <conditionalFormatting sqref="H27 L27">
    <cfRule type="cellIs" dxfId="1263" priority="5" operator="between">
      <formula>1</formula>
      <formula>6</formula>
    </cfRule>
  </conditionalFormatting>
  <conditionalFormatting sqref="H59 L59">
    <cfRule type="cellIs" dxfId="1262" priority="34" operator="between">
      <formula>16</formula>
      <formula>36</formula>
    </cfRule>
    <cfRule type="cellIs" dxfId="1261" priority="35" operator="between">
      <formula>11</formula>
      <formula>15</formula>
    </cfRule>
    <cfRule type="cellIs" dxfId="1260" priority="36" operator="between">
      <formula>7</formula>
      <formula>10</formula>
    </cfRule>
  </conditionalFormatting>
  <conditionalFormatting sqref="H59 L59">
    <cfRule type="cellIs" dxfId="1259" priority="33" operator="between">
      <formula>1</formula>
      <formula>6</formula>
    </cfRule>
  </conditionalFormatting>
  <conditionalFormatting sqref="H52 L52">
    <cfRule type="cellIs" dxfId="1258" priority="26" operator="between">
      <formula>16</formula>
      <formula>36</formula>
    </cfRule>
    <cfRule type="cellIs" dxfId="1257" priority="27" operator="between">
      <formula>11</formula>
      <formula>15</formula>
    </cfRule>
    <cfRule type="cellIs" dxfId="1256" priority="28" operator="between">
      <formula>7</formula>
      <formula>10</formula>
    </cfRule>
  </conditionalFormatting>
  <conditionalFormatting sqref="H52 L52">
    <cfRule type="cellIs" dxfId="1255" priority="25" operator="between">
      <formula>1</formula>
      <formula>6</formula>
    </cfRule>
  </conditionalFormatting>
  <conditionalFormatting sqref="H44 L44">
    <cfRule type="cellIs" dxfId="1254" priority="18" operator="between">
      <formula>16</formula>
      <formula>36</formula>
    </cfRule>
    <cfRule type="cellIs" dxfId="1253" priority="19" operator="between">
      <formula>11</formula>
      <formula>15</formula>
    </cfRule>
    <cfRule type="cellIs" dxfId="1252" priority="20" operator="between">
      <formula>7</formula>
      <formula>10</formula>
    </cfRule>
  </conditionalFormatting>
  <conditionalFormatting sqref="H44 L44">
    <cfRule type="cellIs" dxfId="1251" priority="17" operator="between">
      <formula>1</formula>
      <formula>6</formula>
    </cfRule>
  </conditionalFormatting>
  <conditionalFormatting sqref="H33 L33">
    <cfRule type="cellIs" dxfId="1250" priority="10" operator="between">
      <formula>16</formula>
      <formula>36</formula>
    </cfRule>
    <cfRule type="cellIs" dxfId="1249" priority="11" operator="between">
      <formula>11</formula>
      <formula>15</formula>
    </cfRule>
    <cfRule type="cellIs" dxfId="1248" priority="12" operator="between">
      <formula>7</formula>
      <formula>10</formula>
    </cfRule>
  </conditionalFormatting>
  <conditionalFormatting sqref="H33 L33">
    <cfRule type="cellIs" dxfId="1247" priority="9" operator="between">
      <formula>1</formula>
      <formula>6</formula>
    </cfRule>
  </conditionalFormatting>
  <conditionalFormatting sqref="H19 L19">
    <cfRule type="cellIs" dxfId="1246" priority="2" operator="between">
      <formula>16</formula>
      <formula>36</formula>
    </cfRule>
    <cfRule type="cellIs" dxfId="1245" priority="3" operator="between">
      <formula>11</formula>
      <formula>15</formula>
    </cfRule>
    <cfRule type="cellIs" dxfId="1244" priority="4" operator="between">
      <formula>7</formula>
      <formula>10</formula>
    </cfRule>
  </conditionalFormatting>
  <conditionalFormatting sqref="H19 L19">
    <cfRule type="cellIs" dxfId="1243" priority="1" operator="between">
      <formula>1</formula>
      <formula>6</formula>
    </cfRule>
  </conditionalFormatting>
  <pageMargins left="0.75" right="0.75" top="1" bottom="1" header="0.5" footer="0.5"/>
  <pageSetup paperSize="9" orientation="portrait" horizontalDpi="4294967292" verticalDpi="4294967292"/>
  <drawing r:id="rId1"/>
  <legacyDrawing r:id="rId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3:L165"/>
  <sheetViews>
    <sheetView topLeftCell="A160" zoomScale="86" zoomScaleNormal="80" workbookViewId="0">
      <selection activeCell="C165" sqref="C165:D165"/>
    </sheetView>
  </sheetViews>
  <sheetFormatPr defaultColWidth="8.9140625" defaultRowHeight="14" x14ac:dyDescent="0.3"/>
  <cols>
    <col min="1" max="1" width="10.33203125" style="65" bestFit="1" customWidth="1"/>
    <col min="2" max="2" width="19.9140625" style="65" customWidth="1"/>
    <col min="3" max="3" width="21.08203125" style="65" customWidth="1"/>
    <col min="4" max="4" width="51.6640625" style="65" customWidth="1"/>
    <col min="5" max="5" width="30.6640625" style="65" customWidth="1"/>
    <col min="6" max="8" width="8.9140625" style="65"/>
    <col min="9" max="9" width="44.6640625" style="65" customWidth="1"/>
    <col min="10" max="16384" width="8.9140625" style="65"/>
  </cols>
  <sheetData>
    <row r="3" spans="1:12" x14ac:dyDescent="0.3">
      <c r="A3" s="238" t="s">
        <v>2612</v>
      </c>
      <c r="B3" s="238"/>
      <c r="C3" s="237" t="s">
        <v>447</v>
      </c>
      <c r="D3" s="237"/>
      <c r="E3" s="1"/>
      <c r="I3" s="105"/>
      <c r="J3" s="105"/>
      <c r="K3" s="105"/>
      <c r="L3" s="105"/>
    </row>
    <row r="4" spans="1:12" x14ac:dyDescent="0.3">
      <c r="C4" s="2"/>
      <c r="D4" s="2"/>
      <c r="E4" s="2"/>
    </row>
    <row r="5" spans="1:12" x14ac:dyDescent="0.3">
      <c r="A5" s="238" t="s">
        <v>2613</v>
      </c>
      <c r="B5" s="238"/>
      <c r="C5" s="237" t="s">
        <v>2614</v>
      </c>
      <c r="D5" s="237"/>
      <c r="E5" s="1"/>
      <c r="F5" s="3"/>
      <c r="G5" s="3"/>
      <c r="H5" s="3"/>
      <c r="I5" s="66"/>
      <c r="J5" s="66"/>
      <c r="K5" s="66"/>
      <c r="L5" s="66"/>
    </row>
    <row r="6" spans="1:12" x14ac:dyDescent="0.3">
      <c r="A6" s="4"/>
      <c r="B6" s="4"/>
      <c r="C6" s="3"/>
      <c r="D6" s="3"/>
      <c r="E6" s="3"/>
      <c r="I6" s="66"/>
      <c r="J6" s="66"/>
      <c r="K6" s="66"/>
      <c r="L6" s="66"/>
    </row>
    <row r="7" spans="1:12" x14ac:dyDescent="0.3">
      <c r="A7" s="238" t="s">
        <v>2615</v>
      </c>
      <c r="B7" s="238"/>
      <c r="C7" s="237" t="s">
        <v>2598</v>
      </c>
      <c r="D7" s="237"/>
      <c r="E7" s="1"/>
      <c r="F7" s="67"/>
      <c r="G7" s="67"/>
      <c r="H7" s="67"/>
      <c r="I7" s="66"/>
      <c r="J7" s="5"/>
      <c r="K7" s="5"/>
      <c r="L7" s="5"/>
    </row>
    <row r="8" spans="1:12" x14ac:dyDescent="0.3">
      <c r="A8" s="4"/>
      <c r="B8" s="4"/>
      <c r="C8" s="3"/>
      <c r="D8" s="3"/>
      <c r="E8" s="3"/>
      <c r="I8" s="66"/>
      <c r="J8" s="66"/>
      <c r="K8" s="66"/>
      <c r="L8" s="66"/>
    </row>
    <row r="9" spans="1:12" x14ac:dyDescent="0.3">
      <c r="A9" s="239" t="s">
        <v>2</v>
      </c>
      <c r="B9" s="239"/>
      <c r="C9" s="240" t="s">
        <v>2646</v>
      </c>
      <c r="D9" s="241"/>
      <c r="E9" s="69"/>
      <c r="F9" s="70"/>
      <c r="G9" s="70"/>
      <c r="H9" s="70"/>
      <c r="I9" s="66"/>
      <c r="J9" s="68"/>
      <c r="K9" s="68"/>
      <c r="L9" s="68"/>
    </row>
    <row r="10" spans="1:12" x14ac:dyDescent="0.3">
      <c r="A10" s="6"/>
      <c r="B10" s="6"/>
      <c r="C10" s="3"/>
      <c r="D10" s="3"/>
      <c r="E10" s="3"/>
      <c r="I10" s="66"/>
      <c r="J10" s="66"/>
      <c r="K10" s="66"/>
      <c r="L10" s="66"/>
    </row>
    <row r="11" spans="1:12" ht="15" customHeight="1" x14ac:dyDescent="0.3">
      <c r="A11" s="301" t="s">
        <v>2616</v>
      </c>
      <c r="B11" s="301"/>
      <c r="C11" s="300" t="s">
        <v>1946</v>
      </c>
      <c r="D11" s="300"/>
      <c r="E11" s="71"/>
      <c r="I11" s="66"/>
      <c r="J11" s="66"/>
      <c r="K11" s="66"/>
      <c r="L11" s="66"/>
    </row>
    <row r="12" spans="1:12" ht="15" customHeight="1" x14ac:dyDescent="0.3">
      <c r="A12" s="301"/>
      <c r="B12" s="301"/>
      <c r="C12" s="302" t="s">
        <v>1947</v>
      </c>
      <c r="D12" s="302"/>
      <c r="E12" s="3"/>
      <c r="I12" s="66"/>
      <c r="J12" s="66"/>
      <c r="K12" s="66"/>
      <c r="L12" s="66"/>
    </row>
    <row r="13" spans="1:12" x14ac:dyDescent="0.3">
      <c r="A13" s="6"/>
      <c r="B13" s="6"/>
      <c r="C13" s="106"/>
      <c r="D13" s="3"/>
      <c r="E13" s="3"/>
      <c r="I13" s="66"/>
      <c r="J13" s="66"/>
      <c r="K13" s="66"/>
      <c r="L13" s="66"/>
    </row>
    <row r="14" spans="1:12" x14ac:dyDescent="0.3">
      <c r="A14" s="236" t="s">
        <v>3</v>
      </c>
      <c r="B14" s="236"/>
      <c r="C14" s="237" t="s">
        <v>2622</v>
      </c>
      <c r="D14" s="237"/>
      <c r="E14" s="1"/>
      <c r="F14" s="67"/>
      <c r="G14" s="67"/>
      <c r="H14" s="67"/>
      <c r="I14" s="66"/>
      <c r="J14" s="66"/>
      <c r="K14" s="66"/>
      <c r="L14" s="66"/>
    </row>
    <row r="15" spans="1:12" x14ac:dyDescent="0.3">
      <c r="A15" s="2"/>
      <c r="B15" s="2"/>
      <c r="I15" s="66"/>
      <c r="J15" s="66"/>
      <c r="K15" s="66"/>
      <c r="L15" s="66"/>
    </row>
    <row r="16" spans="1:12" x14ac:dyDescent="0.3">
      <c r="A16" s="260" t="s">
        <v>2618</v>
      </c>
      <c r="B16" s="261"/>
      <c r="C16" s="262" t="str">
        <f>'C0 Physical env. template'!C17:D17</f>
        <v>South Lakes</v>
      </c>
      <c r="D16" s="263"/>
      <c r="F16" s="259"/>
      <c r="G16" s="259"/>
      <c r="H16" s="259"/>
      <c r="I16" s="66"/>
      <c r="J16" s="68"/>
      <c r="K16" s="68"/>
      <c r="L16" s="68"/>
    </row>
    <row r="17" spans="1:12" x14ac:dyDescent="0.3">
      <c r="A17" s="2"/>
      <c r="B17" s="2"/>
      <c r="F17" s="67"/>
      <c r="G17" s="67"/>
      <c r="H17" s="67"/>
    </row>
    <row r="18" spans="1:12" s="75" customFormat="1" ht="28" x14ac:dyDescent="0.35">
      <c r="A18" s="73" t="s">
        <v>4</v>
      </c>
      <c r="B18" s="195" t="s">
        <v>2619</v>
      </c>
      <c r="C18" s="196" t="s">
        <v>5</v>
      </c>
      <c r="D18" s="196" t="s">
        <v>6</v>
      </c>
      <c r="E18" s="196" t="s">
        <v>2620</v>
      </c>
      <c r="F18" s="73" t="s">
        <v>7</v>
      </c>
      <c r="G18" s="73" t="s">
        <v>8</v>
      </c>
      <c r="H18" s="73" t="s">
        <v>9</v>
      </c>
      <c r="I18" s="196" t="s">
        <v>10</v>
      </c>
      <c r="J18" s="73" t="s">
        <v>7</v>
      </c>
      <c r="K18" s="73" t="s">
        <v>8</v>
      </c>
      <c r="L18" s="73" t="s">
        <v>9</v>
      </c>
    </row>
    <row r="19" spans="1:12" s="79" customFormat="1" ht="23.15" customHeight="1" x14ac:dyDescent="0.35">
      <c r="A19" s="76"/>
      <c r="B19" s="266" t="s">
        <v>449</v>
      </c>
      <c r="C19" s="267"/>
      <c r="D19" s="278"/>
      <c r="E19" s="101"/>
      <c r="F19" s="76"/>
      <c r="G19" s="76"/>
      <c r="H19" s="76"/>
      <c r="I19" s="101"/>
      <c r="J19" s="76"/>
      <c r="K19" s="76"/>
      <c r="L19" s="102"/>
    </row>
    <row r="20" spans="1:12" s="67" customFormat="1" ht="28" customHeight="1" x14ac:dyDescent="0.3">
      <c r="A20" s="7"/>
      <c r="B20" s="294" t="s">
        <v>449</v>
      </c>
      <c r="C20" s="294" t="s">
        <v>450</v>
      </c>
      <c r="D20" s="173" t="s">
        <v>2647</v>
      </c>
      <c r="E20" s="10"/>
      <c r="F20" s="11"/>
      <c r="G20" s="11"/>
      <c r="H20" s="11"/>
      <c r="I20" s="12"/>
      <c r="J20" s="11"/>
      <c r="K20" s="11"/>
      <c r="L20" s="13"/>
    </row>
    <row r="21" spans="1:12" s="67" customFormat="1" ht="43" customHeight="1" x14ac:dyDescent="0.3">
      <c r="A21" s="7" t="s">
        <v>451</v>
      </c>
      <c r="B21" s="294"/>
      <c r="C21" s="294"/>
      <c r="D21" s="174" t="s">
        <v>452</v>
      </c>
      <c r="E21" s="8" t="s">
        <v>2928</v>
      </c>
      <c r="F21" s="58"/>
      <c r="G21" s="58"/>
      <c r="H21" s="18">
        <f t="shared" ref="H21" si="0">SUM(F21*G21)</f>
        <v>0</v>
      </c>
      <c r="I21" s="9" t="s">
        <v>2275</v>
      </c>
      <c r="J21" s="58"/>
      <c r="K21" s="58"/>
      <c r="L21" s="18">
        <f t="shared" ref="L21" si="1">SUM(J21*K21)</f>
        <v>0</v>
      </c>
    </row>
    <row r="22" spans="1:12" s="67" customFormat="1" ht="43" customHeight="1" x14ac:dyDescent="0.3">
      <c r="A22" s="7" t="s">
        <v>453</v>
      </c>
      <c r="B22" s="294"/>
      <c r="C22" s="294"/>
      <c r="D22" s="174" t="s">
        <v>454</v>
      </c>
      <c r="E22" s="8" t="s">
        <v>2928</v>
      </c>
      <c r="F22" s="58"/>
      <c r="G22" s="58"/>
      <c r="H22" s="18">
        <f t="shared" ref="H22:H30" si="2">SUM(F22*G22)</f>
        <v>0</v>
      </c>
      <c r="I22" s="9" t="s">
        <v>2275</v>
      </c>
      <c r="J22" s="58"/>
      <c r="K22" s="58"/>
      <c r="L22" s="18">
        <f t="shared" ref="L22:L30" si="3">SUM(J22*K22)</f>
        <v>0</v>
      </c>
    </row>
    <row r="23" spans="1:12" s="67" customFormat="1" ht="43" customHeight="1" x14ac:dyDescent="0.3">
      <c r="A23" s="7" t="s">
        <v>455</v>
      </c>
      <c r="B23" s="294"/>
      <c r="C23" s="294"/>
      <c r="D23" s="174" t="s">
        <v>2648</v>
      </c>
      <c r="E23" s="8" t="s">
        <v>2928</v>
      </c>
      <c r="F23" s="58"/>
      <c r="G23" s="58"/>
      <c r="H23" s="18">
        <f t="shared" si="2"/>
        <v>0</v>
      </c>
      <c r="I23" s="9" t="s">
        <v>2275</v>
      </c>
      <c r="J23" s="58"/>
      <c r="K23" s="58"/>
      <c r="L23" s="18">
        <f t="shared" si="3"/>
        <v>0</v>
      </c>
    </row>
    <row r="24" spans="1:12" s="67" customFormat="1" ht="43" customHeight="1" x14ac:dyDescent="0.3">
      <c r="A24" s="7" t="s">
        <v>456</v>
      </c>
      <c r="B24" s="294"/>
      <c r="C24" s="294"/>
      <c r="D24" s="174" t="s">
        <v>457</v>
      </c>
      <c r="E24" s="8" t="s">
        <v>2928</v>
      </c>
      <c r="F24" s="58"/>
      <c r="G24" s="58"/>
      <c r="H24" s="18">
        <f t="shared" si="2"/>
        <v>0</v>
      </c>
      <c r="I24" s="9" t="s">
        <v>2275</v>
      </c>
      <c r="J24" s="58"/>
      <c r="K24" s="58"/>
      <c r="L24" s="18">
        <f t="shared" si="3"/>
        <v>0</v>
      </c>
    </row>
    <row r="25" spans="1:12" s="67" customFormat="1" ht="43" customHeight="1" x14ac:dyDescent="0.3">
      <c r="A25" s="7" t="s">
        <v>458</v>
      </c>
      <c r="B25" s="294"/>
      <c r="C25" s="294"/>
      <c r="D25" s="174" t="s">
        <v>459</v>
      </c>
      <c r="E25" s="8" t="s">
        <v>2928</v>
      </c>
      <c r="F25" s="58"/>
      <c r="G25" s="58"/>
      <c r="H25" s="18">
        <f t="shared" si="2"/>
        <v>0</v>
      </c>
      <c r="I25" s="9" t="s">
        <v>2275</v>
      </c>
      <c r="J25" s="58"/>
      <c r="K25" s="58"/>
      <c r="L25" s="18">
        <f t="shared" si="3"/>
        <v>0</v>
      </c>
    </row>
    <row r="26" spans="1:12" s="67" customFormat="1" ht="43" customHeight="1" x14ac:dyDescent="0.3">
      <c r="A26" s="7" t="s">
        <v>460</v>
      </c>
      <c r="B26" s="294"/>
      <c r="C26" s="294"/>
      <c r="D26" s="174" t="s">
        <v>461</v>
      </c>
      <c r="E26" s="8" t="s">
        <v>2928</v>
      </c>
      <c r="F26" s="58"/>
      <c r="G26" s="58"/>
      <c r="H26" s="18">
        <f t="shared" si="2"/>
        <v>0</v>
      </c>
      <c r="I26" s="9" t="s">
        <v>2275</v>
      </c>
      <c r="J26" s="58"/>
      <c r="K26" s="58"/>
      <c r="L26" s="18">
        <f t="shared" si="3"/>
        <v>0</v>
      </c>
    </row>
    <row r="27" spans="1:12" s="67" customFormat="1" ht="43" customHeight="1" x14ac:dyDescent="0.3">
      <c r="A27" s="7" t="s">
        <v>462</v>
      </c>
      <c r="B27" s="294"/>
      <c r="C27" s="294"/>
      <c r="D27" s="174" t="s">
        <v>463</v>
      </c>
      <c r="E27" s="8" t="s">
        <v>2928</v>
      </c>
      <c r="F27" s="58"/>
      <c r="G27" s="58"/>
      <c r="H27" s="18">
        <f t="shared" si="2"/>
        <v>0</v>
      </c>
      <c r="I27" s="9" t="s">
        <v>2275</v>
      </c>
      <c r="J27" s="58"/>
      <c r="K27" s="58"/>
      <c r="L27" s="18">
        <f t="shared" si="3"/>
        <v>0</v>
      </c>
    </row>
    <row r="28" spans="1:12" s="67" customFormat="1" ht="43" customHeight="1" x14ac:dyDescent="0.3">
      <c r="A28" s="7" t="s">
        <v>464</v>
      </c>
      <c r="B28" s="294"/>
      <c r="C28" s="294"/>
      <c r="D28" s="174" t="s">
        <v>1931</v>
      </c>
      <c r="E28" s="8" t="s">
        <v>2928</v>
      </c>
      <c r="F28" s="58"/>
      <c r="G28" s="58"/>
      <c r="H28" s="18">
        <f t="shared" si="2"/>
        <v>0</v>
      </c>
      <c r="I28" s="9" t="s">
        <v>2275</v>
      </c>
      <c r="J28" s="58"/>
      <c r="K28" s="58"/>
      <c r="L28" s="18">
        <f t="shared" si="3"/>
        <v>0</v>
      </c>
    </row>
    <row r="29" spans="1:12" s="67" customFormat="1" ht="43" customHeight="1" x14ac:dyDescent="0.3">
      <c r="A29" s="7" t="s">
        <v>465</v>
      </c>
      <c r="B29" s="294"/>
      <c r="C29" s="294"/>
      <c r="D29" s="174" t="s">
        <v>466</v>
      </c>
      <c r="E29" s="8" t="s">
        <v>2928</v>
      </c>
      <c r="F29" s="58"/>
      <c r="G29" s="58"/>
      <c r="H29" s="18">
        <f t="shared" si="2"/>
        <v>0</v>
      </c>
      <c r="I29" s="9" t="s">
        <v>2275</v>
      </c>
      <c r="J29" s="58"/>
      <c r="K29" s="58"/>
      <c r="L29" s="18">
        <f t="shared" si="3"/>
        <v>0</v>
      </c>
    </row>
    <row r="30" spans="1:12" s="67" customFormat="1" ht="43" customHeight="1" x14ac:dyDescent="0.3">
      <c r="A30" s="7" t="s">
        <v>467</v>
      </c>
      <c r="B30" s="294"/>
      <c r="C30" s="294"/>
      <c r="D30" s="174" t="s">
        <v>468</v>
      </c>
      <c r="E30" s="8" t="s">
        <v>2928</v>
      </c>
      <c r="F30" s="58"/>
      <c r="G30" s="58"/>
      <c r="H30" s="18">
        <f t="shared" si="2"/>
        <v>0</v>
      </c>
      <c r="I30" s="9" t="s">
        <v>2275</v>
      </c>
      <c r="J30" s="58"/>
      <c r="K30" s="58"/>
      <c r="L30" s="18">
        <f t="shared" si="3"/>
        <v>0</v>
      </c>
    </row>
    <row r="31" spans="1:12" s="67" customFormat="1" ht="43" customHeight="1" x14ac:dyDescent="0.3">
      <c r="A31" s="7" t="s">
        <v>469</v>
      </c>
      <c r="B31" s="294"/>
      <c r="C31" s="294"/>
      <c r="D31" s="174" t="s">
        <v>1932</v>
      </c>
      <c r="E31" s="8" t="s">
        <v>2928</v>
      </c>
      <c r="F31" s="58"/>
      <c r="G31" s="58"/>
      <c r="H31" s="18">
        <f t="shared" ref="H31" si="4">SUM(F31*G31)</f>
        <v>0</v>
      </c>
      <c r="I31" s="9" t="s">
        <v>2275</v>
      </c>
      <c r="J31" s="58"/>
      <c r="K31" s="58"/>
      <c r="L31" s="18">
        <f t="shared" ref="L31" si="5">SUM(J31*K31)</f>
        <v>0</v>
      </c>
    </row>
    <row r="32" spans="1:12" s="67" customFormat="1" ht="28" customHeight="1" x14ac:dyDescent="0.3">
      <c r="A32" s="7"/>
      <c r="B32" s="294"/>
      <c r="C32" s="294"/>
      <c r="D32" s="173" t="s">
        <v>2649</v>
      </c>
      <c r="E32" s="90"/>
      <c r="F32" s="91"/>
      <c r="G32" s="91"/>
      <c r="H32" s="98"/>
      <c r="I32" s="93"/>
      <c r="J32" s="91"/>
      <c r="K32" s="91"/>
      <c r="L32" s="100"/>
    </row>
    <row r="33" spans="1:12" s="67" customFormat="1" ht="43" customHeight="1" x14ac:dyDescent="0.3">
      <c r="A33" s="7" t="s">
        <v>470</v>
      </c>
      <c r="B33" s="294"/>
      <c r="C33" s="294"/>
      <c r="D33" s="174" t="s">
        <v>1714</v>
      </c>
      <c r="E33" s="8" t="s">
        <v>2928</v>
      </c>
      <c r="F33" s="58"/>
      <c r="G33" s="58"/>
      <c r="H33" s="18">
        <f t="shared" ref="H33" si="6">SUM(F33*G33)</f>
        <v>0</v>
      </c>
      <c r="I33" s="9" t="s">
        <v>2275</v>
      </c>
      <c r="J33" s="58"/>
      <c r="K33" s="58"/>
      <c r="L33" s="18">
        <f t="shared" ref="L33" si="7">SUM(J33*K33)</f>
        <v>0</v>
      </c>
    </row>
    <row r="34" spans="1:12" s="67" customFormat="1" ht="43" customHeight="1" x14ac:dyDescent="0.3">
      <c r="A34" s="7" t="s">
        <v>472</v>
      </c>
      <c r="B34" s="294"/>
      <c r="C34" s="294"/>
      <c r="D34" s="174" t="s">
        <v>471</v>
      </c>
      <c r="E34" s="8" t="s">
        <v>2928</v>
      </c>
      <c r="F34" s="58"/>
      <c r="G34" s="58"/>
      <c r="H34" s="18">
        <f t="shared" ref="H34:H91" si="8">SUM(F34*G34)</f>
        <v>0</v>
      </c>
      <c r="I34" s="9" t="s">
        <v>2275</v>
      </c>
      <c r="J34" s="58"/>
      <c r="K34" s="58"/>
      <c r="L34" s="18">
        <f t="shared" ref="L34:L91" si="9">SUM(J34*K34)</f>
        <v>0</v>
      </c>
    </row>
    <row r="35" spans="1:12" s="67" customFormat="1" ht="43" customHeight="1" x14ac:dyDescent="0.3">
      <c r="A35" s="7" t="s">
        <v>474</v>
      </c>
      <c r="B35" s="294"/>
      <c r="C35" s="294"/>
      <c r="D35" s="174" t="s">
        <v>473</v>
      </c>
      <c r="E35" s="8" t="s">
        <v>2928</v>
      </c>
      <c r="F35" s="58"/>
      <c r="G35" s="58"/>
      <c r="H35" s="18">
        <f t="shared" si="8"/>
        <v>0</v>
      </c>
      <c r="I35" s="9" t="s">
        <v>2275</v>
      </c>
      <c r="J35" s="58"/>
      <c r="K35" s="58"/>
      <c r="L35" s="18">
        <f t="shared" si="9"/>
        <v>0</v>
      </c>
    </row>
    <row r="36" spans="1:12" s="67" customFormat="1" ht="28" customHeight="1" x14ac:dyDescent="0.3">
      <c r="A36" s="7"/>
      <c r="B36" s="294"/>
      <c r="C36" s="294"/>
      <c r="D36" s="173" t="s">
        <v>2650</v>
      </c>
      <c r="E36" s="90"/>
      <c r="F36" s="91"/>
      <c r="G36" s="91"/>
      <c r="H36" s="98"/>
      <c r="I36" s="93"/>
      <c r="J36" s="91"/>
      <c r="K36" s="91"/>
      <c r="L36" s="100"/>
    </row>
    <row r="37" spans="1:12" s="67" customFormat="1" ht="43" customHeight="1" x14ac:dyDescent="0.3">
      <c r="A37" s="7" t="s">
        <v>476</v>
      </c>
      <c r="B37" s="294"/>
      <c r="C37" s="294"/>
      <c r="D37" s="174" t="s">
        <v>475</v>
      </c>
      <c r="E37" s="8" t="s">
        <v>2928</v>
      </c>
      <c r="F37" s="58"/>
      <c r="G37" s="58"/>
      <c r="H37" s="18">
        <f t="shared" ref="H37" si="10">SUM(F37*G37)</f>
        <v>0</v>
      </c>
      <c r="I37" s="9" t="s">
        <v>2275</v>
      </c>
      <c r="J37" s="58"/>
      <c r="K37" s="58"/>
      <c r="L37" s="18">
        <f t="shared" ref="L37" si="11">SUM(J37*K37)</f>
        <v>0</v>
      </c>
    </row>
    <row r="38" spans="1:12" s="67" customFormat="1" ht="43" customHeight="1" x14ac:dyDescent="0.3">
      <c r="A38" s="7" t="s">
        <v>478</v>
      </c>
      <c r="B38" s="294"/>
      <c r="C38" s="294"/>
      <c r="D38" s="174" t="s">
        <v>477</v>
      </c>
      <c r="E38" s="8" t="s">
        <v>2928</v>
      </c>
      <c r="F38" s="58"/>
      <c r="G38" s="58"/>
      <c r="H38" s="18">
        <f t="shared" si="8"/>
        <v>0</v>
      </c>
      <c r="I38" s="9" t="s">
        <v>2275</v>
      </c>
      <c r="J38" s="58"/>
      <c r="K38" s="58"/>
      <c r="L38" s="18">
        <f t="shared" si="9"/>
        <v>0</v>
      </c>
    </row>
    <row r="39" spans="1:12" s="67" customFormat="1" ht="43" customHeight="1" x14ac:dyDescent="0.3">
      <c r="A39" s="7" t="s">
        <v>482</v>
      </c>
      <c r="B39" s="294"/>
      <c r="C39" s="294"/>
      <c r="D39" s="174" t="s">
        <v>479</v>
      </c>
      <c r="E39" s="8" t="s">
        <v>2928</v>
      </c>
      <c r="F39" s="58"/>
      <c r="G39" s="58"/>
      <c r="H39" s="18">
        <f t="shared" si="8"/>
        <v>0</v>
      </c>
      <c r="I39" s="9" t="s">
        <v>2275</v>
      </c>
      <c r="J39" s="58"/>
      <c r="K39" s="58"/>
      <c r="L39" s="18">
        <f t="shared" si="9"/>
        <v>0</v>
      </c>
    </row>
    <row r="40" spans="1:12" s="67" customFormat="1" ht="28" customHeight="1" x14ac:dyDescent="0.3">
      <c r="A40" s="7"/>
      <c r="B40" s="294"/>
      <c r="C40" s="294"/>
      <c r="D40" s="173" t="s">
        <v>480</v>
      </c>
      <c r="E40" s="90"/>
      <c r="F40" s="91"/>
      <c r="G40" s="91"/>
      <c r="H40" s="98"/>
      <c r="I40" s="93"/>
      <c r="J40" s="91"/>
      <c r="K40" s="91"/>
      <c r="L40" s="100"/>
    </row>
    <row r="41" spans="1:12" s="67" customFormat="1" ht="28" customHeight="1" x14ac:dyDescent="0.3">
      <c r="A41" s="7"/>
      <c r="B41" s="294"/>
      <c r="C41" s="294"/>
      <c r="D41" s="174" t="s">
        <v>481</v>
      </c>
      <c r="E41" s="90"/>
      <c r="F41" s="91"/>
      <c r="G41" s="91"/>
      <c r="H41" s="98"/>
      <c r="I41" s="93"/>
      <c r="J41" s="91"/>
      <c r="K41" s="91"/>
      <c r="L41" s="100"/>
    </row>
    <row r="42" spans="1:12" s="67" customFormat="1" ht="43" customHeight="1" x14ac:dyDescent="0.3">
      <c r="A42" s="7" t="s">
        <v>484</v>
      </c>
      <c r="B42" s="294"/>
      <c r="C42" s="294"/>
      <c r="D42" s="174" t="s">
        <v>483</v>
      </c>
      <c r="E42" s="8" t="s">
        <v>2928</v>
      </c>
      <c r="F42" s="58"/>
      <c r="G42" s="58"/>
      <c r="H42" s="18">
        <f t="shared" ref="H42" si="12">SUM(F42*G42)</f>
        <v>0</v>
      </c>
      <c r="I42" s="9" t="s">
        <v>2275</v>
      </c>
      <c r="J42" s="58"/>
      <c r="K42" s="58"/>
      <c r="L42" s="18">
        <f t="shared" ref="L42" si="13">SUM(J42*K42)</f>
        <v>0</v>
      </c>
    </row>
    <row r="43" spans="1:12" s="67" customFormat="1" ht="43" customHeight="1" x14ac:dyDescent="0.3">
      <c r="A43" s="7" t="s">
        <v>486</v>
      </c>
      <c r="B43" s="294"/>
      <c r="C43" s="294"/>
      <c r="D43" s="174" t="s">
        <v>485</v>
      </c>
      <c r="E43" s="8" t="s">
        <v>2928</v>
      </c>
      <c r="F43" s="58"/>
      <c r="G43" s="58"/>
      <c r="H43" s="18">
        <f t="shared" si="8"/>
        <v>0</v>
      </c>
      <c r="I43" s="9" t="s">
        <v>2275</v>
      </c>
      <c r="J43" s="58"/>
      <c r="K43" s="58"/>
      <c r="L43" s="18">
        <f t="shared" si="9"/>
        <v>0</v>
      </c>
    </row>
    <row r="44" spans="1:12" s="67" customFormat="1" ht="43" customHeight="1" x14ac:dyDescent="0.3">
      <c r="A44" s="7" t="s">
        <v>488</v>
      </c>
      <c r="B44" s="294"/>
      <c r="C44" s="294"/>
      <c r="D44" s="174" t="s">
        <v>2651</v>
      </c>
      <c r="E44" s="8" t="s">
        <v>2928</v>
      </c>
      <c r="F44" s="58"/>
      <c r="G44" s="58"/>
      <c r="H44" s="18">
        <f t="shared" si="8"/>
        <v>0</v>
      </c>
      <c r="I44" s="9" t="s">
        <v>2275</v>
      </c>
      <c r="J44" s="58"/>
      <c r="K44" s="58"/>
      <c r="L44" s="18">
        <f t="shared" si="9"/>
        <v>0</v>
      </c>
    </row>
    <row r="45" spans="1:12" s="67" customFormat="1" ht="28" customHeight="1" x14ac:dyDescent="0.3">
      <c r="A45" s="7"/>
      <c r="B45" s="294"/>
      <c r="C45" s="294"/>
      <c r="D45" s="173" t="s">
        <v>487</v>
      </c>
      <c r="E45" s="90"/>
      <c r="F45" s="91"/>
      <c r="G45" s="91"/>
      <c r="H45" s="98"/>
      <c r="I45" s="93"/>
      <c r="J45" s="91"/>
      <c r="K45" s="91"/>
      <c r="L45" s="100"/>
    </row>
    <row r="46" spans="1:12" s="67" customFormat="1" ht="43" customHeight="1" x14ac:dyDescent="0.3">
      <c r="A46" s="7" t="s">
        <v>490</v>
      </c>
      <c r="B46" s="294"/>
      <c r="C46" s="294"/>
      <c r="D46" s="174" t="s">
        <v>489</v>
      </c>
      <c r="E46" s="8" t="s">
        <v>2928</v>
      </c>
      <c r="F46" s="58"/>
      <c r="G46" s="58"/>
      <c r="H46" s="18">
        <f t="shared" ref="H46" si="14">SUM(F46*G46)</f>
        <v>0</v>
      </c>
      <c r="I46" s="9" t="s">
        <v>2275</v>
      </c>
      <c r="J46" s="58"/>
      <c r="K46" s="58"/>
      <c r="L46" s="18">
        <f t="shared" ref="L46" si="15">SUM(J46*K46)</f>
        <v>0</v>
      </c>
    </row>
    <row r="47" spans="1:12" s="67" customFormat="1" ht="28" customHeight="1" x14ac:dyDescent="0.3">
      <c r="A47" s="7"/>
      <c r="B47" s="294"/>
      <c r="C47" s="294"/>
      <c r="D47" s="173" t="s">
        <v>2652</v>
      </c>
      <c r="E47" s="90"/>
      <c r="F47" s="91"/>
      <c r="G47" s="91"/>
      <c r="H47" s="98"/>
      <c r="I47" s="93"/>
      <c r="J47" s="91"/>
      <c r="K47" s="91"/>
      <c r="L47" s="100"/>
    </row>
    <row r="48" spans="1:12" s="67" customFormat="1" ht="43" customHeight="1" x14ac:dyDescent="0.3">
      <c r="A48" s="7" t="s">
        <v>492</v>
      </c>
      <c r="B48" s="294"/>
      <c r="C48" s="294"/>
      <c r="D48" s="174" t="s">
        <v>491</v>
      </c>
      <c r="E48" s="8" t="s">
        <v>2928</v>
      </c>
      <c r="F48" s="58"/>
      <c r="G48" s="58"/>
      <c r="H48" s="18">
        <f t="shared" ref="H48" si="16">SUM(F48*G48)</f>
        <v>0</v>
      </c>
      <c r="I48" s="9" t="s">
        <v>2275</v>
      </c>
      <c r="J48" s="58"/>
      <c r="K48" s="58"/>
      <c r="L48" s="18">
        <f t="shared" ref="L48" si="17">SUM(J48*K48)</f>
        <v>0</v>
      </c>
    </row>
    <row r="49" spans="1:12" s="67" customFormat="1" ht="43" customHeight="1" x14ac:dyDescent="0.3">
      <c r="A49" s="7" t="s">
        <v>494</v>
      </c>
      <c r="B49" s="294"/>
      <c r="C49" s="294"/>
      <c r="D49" s="174" t="s">
        <v>493</v>
      </c>
      <c r="E49" s="8" t="s">
        <v>2928</v>
      </c>
      <c r="F49" s="58"/>
      <c r="G49" s="58"/>
      <c r="H49" s="18">
        <f t="shared" si="8"/>
        <v>0</v>
      </c>
      <c r="I49" s="9" t="s">
        <v>2275</v>
      </c>
      <c r="J49" s="58"/>
      <c r="K49" s="58"/>
      <c r="L49" s="18">
        <f t="shared" si="9"/>
        <v>0</v>
      </c>
    </row>
    <row r="50" spans="1:12" s="67" customFormat="1" ht="43" customHeight="1" x14ac:dyDescent="0.3">
      <c r="A50" s="7" t="s">
        <v>496</v>
      </c>
      <c r="B50" s="294"/>
      <c r="C50" s="294"/>
      <c r="D50" s="174" t="s">
        <v>495</v>
      </c>
      <c r="E50" s="8" t="s">
        <v>2928</v>
      </c>
      <c r="F50" s="58"/>
      <c r="G50" s="58"/>
      <c r="H50" s="18">
        <f t="shared" si="8"/>
        <v>0</v>
      </c>
      <c r="I50" s="9" t="s">
        <v>2275</v>
      </c>
      <c r="J50" s="58"/>
      <c r="K50" s="58"/>
      <c r="L50" s="18">
        <f t="shared" si="9"/>
        <v>0</v>
      </c>
    </row>
    <row r="51" spans="1:12" s="67" customFormat="1" ht="43" customHeight="1" x14ac:dyDescent="0.3">
      <c r="A51" s="7" t="s">
        <v>501</v>
      </c>
      <c r="B51" s="294"/>
      <c r="C51" s="294"/>
      <c r="D51" s="174" t="s">
        <v>497</v>
      </c>
      <c r="E51" s="8" t="s">
        <v>2928</v>
      </c>
      <c r="F51" s="58"/>
      <c r="G51" s="58"/>
      <c r="H51" s="18">
        <f t="shared" si="8"/>
        <v>0</v>
      </c>
      <c r="I51" s="9" t="s">
        <v>2275</v>
      </c>
      <c r="J51" s="58"/>
      <c r="K51" s="58"/>
      <c r="L51" s="18">
        <f t="shared" si="9"/>
        <v>0</v>
      </c>
    </row>
    <row r="52" spans="1:12" s="67" customFormat="1" ht="28" customHeight="1" x14ac:dyDescent="0.3">
      <c r="A52" s="21"/>
      <c r="B52" s="295" t="s">
        <v>498</v>
      </c>
      <c r="C52" s="295"/>
      <c r="D52" s="295"/>
      <c r="E52" s="90"/>
      <c r="F52" s="91"/>
      <c r="G52" s="91"/>
      <c r="H52" s="98"/>
      <c r="I52" s="93"/>
      <c r="J52" s="91"/>
      <c r="K52" s="91"/>
      <c r="L52" s="100"/>
    </row>
    <row r="53" spans="1:12" s="67" customFormat="1" ht="28" customHeight="1" x14ac:dyDescent="0.3">
      <c r="A53" s="7"/>
      <c r="B53" s="296" t="s">
        <v>499</v>
      </c>
      <c r="C53" s="294" t="s">
        <v>500</v>
      </c>
      <c r="D53" s="173" t="s">
        <v>2653</v>
      </c>
      <c r="E53" s="90"/>
      <c r="F53" s="91"/>
      <c r="G53" s="91"/>
      <c r="H53" s="98"/>
      <c r="I53" s="93"/>
      <c r="J53" s="91"/>
      <c r="K53" s="91"/>
      <c r="L53" s="100"/>
    </row>
    <row r="54" spans="1:12" s="67" customFormat="1" ht="43" customHeight="1" x14ac:dyDescent="0.3">
      <c r="A54" s="7" t="s">
        <v>503</v>
      </c>
      <c r="B54" s="296"/>
      <c r="C54" s="294"/>
      <c r="D54" s="174" t="s">
        <v>502</v>
      </c>
      <c r="E54" s="8" t="s">
        <v>3131</v>
      </c>
      <c r="F54" s="58">
        <v>2</v>
      </c>
      <c r="G54" s="58">
        <v>2</v>
      </c>
      <c r="H54" s="18">
        <f t="shared" ref="H54" si="18">SUM(F54*G54)</f>
        <v>4</v>
      </c>
      <c r="I54" s="9" t="s">
        <v>2275</v>
      </c>
      <c r="J54" s="58"/>
      <c r="K54" s="58"/>
      <c r="L54" s="18">
        <f t="shared" ref="L54" si="19">SUM(J54*K54)</f>
        <v>0</v>
      </c>
    </row>
    <row r="55" spans="1:12" s="67" customFormat="1" ht="43" customHeight="1" x14ac:dyDescent="0.3">
      <c r="A55" s="7" t="s">
        <v>505</v>
      </c>
      <c r="B55" s="296"/>
      <c r="C55" s="294"/>
      <c r="D55" s="174" t="s">
        <v>504</v>
      </c>
      <c r="E55" s="8" t="s">
        <v>3132</v>
      </c>
      <c r="F55" s="58">
        <v>2</v>
      </c>
      <c r="G55" s="58">
        <v>2</v>
      </c>
      <c r="H55" s="18">
        <f t="shared" si="8"/>
        <v>4</v>
      </c>
      <c r="I55" s="9" t="s">
        <v>2275</v>
      </c>
      <c r="J55" s="58"/>
      <c r="K55" s="58"/>
      <c r="L55" s="18">
        <f t="shared" si="9"/>
        <v>0</v>
      </c>
    </row>
    <row r="56" spans="1:12" s="67" customFormat="1" ht="43" customHeight="1" x14ac:dyDescent="0.3">
      <c r="A56" s="7" t="s">
        <v>507</v>
      </c>
      <c r="B56" s="296"/>
      <c r="C56" s="294"/>
      <c r="D56" s="174" t="s">
        <v>506</v>
      </c>
      <c r="E56" s="8"/>
      <c r="F56" s="58"/>
      <c r="G56" s="58"/>
      <c r="H56" s="18">
        <f t="shared" si="8"/>
        <v>0</v>
      </c>
      <c r="I56" s="9" t="s">
        <v>2275</v>
      </c>
      <c r="J56" s="58"/>
      <c r="K56" s="58"/>
      <c r="L56" s="18">
        <f t="shared" si="9"/>
        <v>0</v>
      </c>
    </row>
    <row r="57" spans="1:12" s="67" customFormat="1" ht="43" customHeight="1" x14ac:dyDescent="0.3">
      <c r="A57" s="7" t="s">
        <v>508</v>
      </c>
      <c r="B57" s="296"/>
      <c r="C57" s="294"/>
      <c r="D57" s="174" t="s">
        <v>1715</v>
      </c>
      <c r="E57" s="10" t="s">
        <v>3156</v>
      </c>
      <c r="F57" s="58">
        <v>2</v>
      </c>
      <c r="G57" s="58">
        <v>2</v>
      </c>
      <c r="H57" s="18">
        <f t="shared" si="8"/>
        <v>4</v>
      </c>
      <c r="I57" s="9" t="s">
        <v>2275</v>
      </c>
      <c r="J57" s="58"/>
      <c r="K57" s="58"/>
      <c r="L57" s="18">
        <f t="shared" si="9"/>
        <v>0</v>
      </c>
    </row>
    <row r="58" spans="1:12" s="67" customFormat="1" ht="43" customHeight="1" x14ac:dyDescent="0.3">
      <c r="A58" s="7" t="s">
        <v>510</v>
      </c>
      <c r="B58" s="296"/>
      <c r="C58" s="294"/>
      <c r="D58" s="174" t="s">
        <v>1941</v>
      </c>
      <c r="E58" s="10" t="s">
        <v>3133</v>
      </c>
      <c r="F58" s="58">
        <v>2</v>
      </c>
      <c r="G58" s="58">
        <v>2</v>
      </c>
      <c r="H58" s="18">
        <f t="shared" ref="H58" si="20">SUM(F58*G58)</f>
        <v>4</v>
      </c>
      <c r="I58" s="9" t="s">
        <v>2275</v>
      </c>
      <c r="J58" s="58"/>
      <c r="K58" s="58"/>
      <c r="L58" s="18">
        <f t="shared" si="9"/>
        <v>0</v>
      </c>
    </row>
    <row r="59" spans="1:12" s="67" customFormat="1" ht="43" customHeight="1" x14ac:dyDescent="0.3">
      <c r="A59" s="7" t="s">
        <v>512</v>
      </c>
      <c r="B59" s="296"/>
      <c r="C59" s="294"/>
      <c r="D59" s="174" t="s">
        <v>509</v>
      </c>
      <c r="E59" s="10" t="s">
        <v>3134</v>
      </c>
      <c r="F59" s="58">
        <v>2</v>
      </c>
      <c r="G59" s="58">
        <v>2</v>
      </c>
      <c r="H59" s="18">
        <f t="shared" si="8"/>
        <v>4</v>
      </c>
      <c r="I59" s="9" t="s">
        <v>2275</v>
      </c>
      <c r="J59" s="58"/>
      <c r="K59" s="58"/>
      <c r="L59" s="18">
        <f t="shared" si="9"/>
        <v>0</v>
      </c>
    </row>
    <row r="60" spans="1:12" s="67" customFormat="1" ht="43" customHeight="1" x14ac:dyDescent="0.3">
      <c r="A60" s="7" t="s">
        <v>514</v>
      </c>
      <c r="B60" s="296"/>
      <c r="C60" s="294"/>
      <c r="D60" s="174" t="s">
        <v>1942</v>
      </c>
      <c r="E60" s="10" t="s">
        <v>3135</v>
      </c>
      <c r="F60" s="58">
        <v>2</v>
      </c>
      <c r="G60" s="58">
        <v>2</v>
      </c>
      <c r="H60" s="18">
        <f t="shared" si="8"/>
        <v>4</v>
      </c>
      <c r="I60" s="9" t="s">
        <v>2275</v>
      </c>
      <c r="J60" s="58"/>
      <c r="K60" s="58"/>
      <c r="L60" s="18">
        <f t="shared" ref="L60:L62" si="21">SUM(J60*K60)</f>
        <v>0</v>
      </c>
    </row>
    <row r="61" spans="1:12" s="67" customFormat="1" ht="43" customHeight="1" x14ac:dyDescent="0.3">
      <c r="A61" s="7" t="s">
        <v>515</v>
      </c>
      <c r="B61" s="296"/>
      <c r="C61" s="294"/>
      <c r="D61" s="174" t="s">
        <v>1934</v>
      </c>
      <c r="E61" s="10" t="s">
        <v>3136</v>
      </c>
      <c r="F61" s="58">
        <v>2</v>
      </c>
      <c r="G61" s="58">
        <v>2</v>
      </c>
      <c r="H61" s="18">
        <f t="shared" si="8"/>
        <v>4</v>
      </c>
      <c r="I61" s="9" t="s">
        <v>2275</v>
      </c>
      <c r="J61" s="58"/>
      <c r="K61" s="58"/>
      <c r="L61" s="18">
        <f t="shared" si="21"/>
        <v>0</v>
      </c>
    </row>
    <row r="62" spans="1:12" s="67" customFormat="1" ht="43" customHeight="1" x14ac:dyDescent="0.3">
      <c r="A62" s="7" t="s">
        <v>516</v>
      </c>
      <c r="B62" s="296"/>
      <c r="C62" s="294"/>
      <c r="D62" s="174" t="s">
        <v>1938</v>
      </c>
      <c r="E62" s="10" t="s">
        <v>3321</v>
      </c>
      <c r="F62" s="58">
        <v>2</v>
      </c>
      <c r="G62" s="58">
        <v>2</v>
      </c>
      <c r="H62" s="18">
        <f t="shared" si="8"/>
        <v>4</v>
      </c>
      <c r="I62" s="9" t="s">
        <v>2275</v>
      </c>
      <c r="J62" s="58"/>
      <c r="K62" s="58"/>
      <c r="L62" s="18">
        <f t="shared" si="21"/>
        <v>0</v>
      </c>
    </row>
    <row r="63" spans="1:12" s="67" customFormat="1" ht="28" customHeight="1" x14ac:dyDescent="0.3">
      <c r="A63" s="7"/>
      <c r="B63" s="296"/>
      <c r="C63" s="294"/>
      <c r="D63" s="173" t="s">
        <v>2654</v>
      </c>
      <c r="E63" s="90"/>
      <c r="F63" s="91"/>
      <c r="G63" s="91"/>
      <c r="H63" s="98"/>
      <c r="I63" s="93"/>
      <c r="J63" s="91"/>
      <c r="K63" s="91"/>
      <c r="L63" s="100"/>
    </row>
    <row r="64" spans="1:12" s="67" customFormat="1" ht="43" customHeight="1" x14ac:dyDescent="0.3">
      <c r="A64" s="7" t="s">
        <v>518</v>
      </c>
      <c r="B64" s="296"/>
      <c r="C64" s="294"/>
      <c r="D64" s="174" t="s">
        <v>511</v>
      </c>
      <c r="E64" s="10" t="s">
        <v>2926</v>
      </c>
      <c r="F64" s="58">
        <v>2</v>
      </c>
      <c r="G64" s="58">
        <v>2</v>
      </c>
      <c r="H64" s="18">
        <f t="shared" ref="H64" si="22">SUM(F64*G64)</f>
        <v>4</v>
      </c>
      <c r="I64" s="9" t="s">
        <v>2275</v>
      </c>
      <c r="J64" s="58"/>
      <c r="K64" s="58"/>
      <c r="L64" s="18">
        <f t="shared" ref="L64" si="23">SUM(J64*K64)</f>
        <v>0</v>
      </c>
    </row>
    <row r="65" spans="1:12" s="67" customFormat="1" ht="43" customHeight="1" x14ac:dyDescent="0.3">
      <c r="A65" s="7" t="s">
        <v>520</v>
      </c>
      <c r="B65" s="296"/>
      <c r="C65" s="294"/>
      <c r="D65" s="174" t="s">
        <v>513</v>
      </c>
      <c r="E65" s="10" t="s">
        <v>3097</v>
      </c>
      <c r="F65" s="58">
        <v>2</v>
      </c>
      <c r="G65" s="58">
        <v>2</v>
      </c>
      <c r="H65" s="18">
        <f t="shared" si="8"/>
        <v>4</v>
      </c>
      <c r="I65" s="9" t="s">
        <v>2275</v>
      </c>
      <c r="J65" s="58"/>
      <c r="K65" s="58"/>
      <c r="L65" s="18">
        <f t="shared" si="9"/>
        <v>0</v>
      </c>
    </row>
    <row r="66" spans="1:12" s="67" customFormat="1" ht="28" customHeight="1" x14ac:dyDescent="0.3">
      <c r="A66" s="7"/>
      <c r="B66" s="296"/>
      <c r="C66" s="294"/>
      <c r="D66" s="173" t="s">
        <v>480</v>
      </c>
      <c r="E66" s="90"/>
      <c r="F66" s="91"/>
      <c r="G66" s="91"/>
      <c r="H66" s="98"/>
      <c r="I66" s="93"/>
      <c r="J66" s="91"/>
      <c r="K66" s="91"/>
      <c r="L66" s="100"/>
    </row>
    <row r="67" spans="1:12" s="67" customFormat="1" ht="43" customHeight="1" x14ac:dyDescent="0.3">
      <c r="A67" s="7" t="s">
        <v>522</v>
      </c>
      <c r="B67" s="296"/>
      <c r="C67" s="294"/>
      <c r="D67" s="174" t="s">
        <v>1936</v>
      </c>
      <c r="E67" s="10" t="s">
        <v>3137</v>
      </c>
      <c r="F67" s="58">
        <v>2</v>
      </c>
      <c r="G67" s="58">
        <v>2</v>
      </c>
      <c r="H67" s="18">
        <f t="shared" ref="H67" si="24">SUM(F67*G67)</f>
        <v>4</v>
      </c>
      <c r="I67" s="9" t="s">
        <v>3214</v>
      </c>
      <c r="J67" s="58"/>
      <c r="K67" s="58"/>
      <c r="L67" s="18">
        <f t="shared" ref="L67" si="25">SUM(J67*K67)</f>
        <v>0</v>
      </c>
    </row>
    <row r="68" spans="1:12" s="67" customFormat="1" ht="43" customHeight="1" x14ac:dyDescent="0.3">
      <c r="A68" s="7" t="s">
        <v>524</v>
      </c>
      <c r="B68" s="296"/>
      <c r="C68" s="294"/>
      <c r="D68" s="174" t="s">
        <v>1935</v>
      </c>
      <c r="E68" s="10" t="s">
        <v>3138</v>
      </c>
      <c r="F68" s="58">
        <v>2</v>
      </c>
      <c r="G68" s="58">
        <v>2</v>
      </c>
      <c r="H68" s="18">
        <f t="shared" si="8"/>
        <v>4</v>
      </c>
      <c r="I68" s="9" t="s">
        <v>3214</v>
      </c>
      <c r="J68" s="58"/>
      <c r="K68" s="58"/>
      <c r="L68" s="18">
        <f t="shared" si="9"/>
        <v>0</v>
      </c>
    </row>
    <row r="69" spans="1:12" s="67" customFormat="1" ht="43" customHeight="1" x14ac:dyDescent="0.3">
      <c r="A69" s="7" t="s">
        <v>526</v>
      </c>
      <c r="B69" s="296"/>
      <c r="C69" s="294"/>
      <c r="D69" s="174" t="s">
        <v>517</v>
      </c>
      <c r="E69" s="10" t="s">
        <v>3139</v>
      </c>
      <c r="F69" s="58">
        <v>2</v>
      </c>
      <c r="G69" s="58">
        <v>2</v>
      </c>
      <c r="H69" s="18">
        <f t="shared" si="8"/>
        <v>4</v>
      </c>
      <c r="I69" s="9" t="s">
        <v>3224</v>
      </c>
      <c r="J69" s="58"/>
      <c r="K69" s="58"/>
      <c r="L69" s="18">
        <f t="shared" si="9"/>
        <v>0</v>
      </c>
    </row>
    <row r="70" spans="1:12" s="67" customFormat="1" ht="43" customHeight="1" x14ac:dyDescent="0.3">
      <c r="A70" s="7" t="s">
        <v>528</v>
      </c>
      <c r="B70" s="296"/>
      <c r="C70" s="294"/>
      <c r="D70" s="174" t="s">
        <v>519</v>
      </c>
      <c r="E70" s="10" t="s">
        <v>3140</v>
      </c>
      <c r="F70" s="58">
        <v>2</v>
      </c>
      <c r="G70" s="58">
        <v>2</v>
      </c>
      <c r="H70" s="18">
        <f t="shared" si="8"/>
        <v>4</v>
      </c>
      <c r="I70" s="9" t="s">
        <v>2275</v>
      </c>
      <c r="J70" s="58"/>
      <c r="K70" s="58"/>
      <c r="L70" s="18">
        <f t="shared" si="9"/>
        <v>0</v>
      </c>
    </row>
    <row r="71" spans="1:12" s="67" customFormat="1" ht="43" customHeight="1" x14ac:dyDescent="0.3">
      <c r="A71" s="7" t="s">
        <v>530</v>
      </c>
      <c r="B71" s="296"/>
      <c r="C71" s="294"/>
      <c r="D71" s="174" t="s">
        <v>521</v>
      </c>
      <c r="E71" s="10" t="s">
        <v>2926</v>
      </c>
      <c r="F71" s="58">
        <v>2</v>
      </c>
      <c r="G71" s="58">
        <v>2</v>
      </c>
      <c r="H71" s="18">
        <f t="shared" si="8"/>
        <v>4</v>
      </c>
      <c r="I71" s="9" t="s">
        <v>3224</v>
      </c>
      <c r="J71" s="58"/>
      <c r="K71" s="58"/>
      <c r="L71" s="18">
        <f t="shared" si="9"/>
        <v>0</v>
      </c>
    </row>
    <row r="72" spans="1:12" s="67" customFormat="1" ht="43" customHeight="1" x14ac:dyDescent="0.3">
      <c r="A72" s="7" t="s">
        <v>532</v>
      </c>
      <c r="B72" s="296"/>
      <c r="C72" s="294"/>
      <c r="D72" s="174" t="s">
        <v>523</v>
      </c>
      <c r="E72" s="10" t="s">
        <v>2926</v>
      </c>
      <c r="F72" s="58">
        <v>2</v>
      </c>
      <c r="G72" s="58">
        <v>2</v>
      </c>
      <c r="H72" s="18">
        <f t="shared" si="8"/>
        <v>4</v>
      </c>
      <c r="I72" s="9" t="s">
        <v>3224</v>
      </c>
      <c r="J72" s="58"/>
      <c r="K72" s="58"/>
      <c r="L72" s="18">
        <f t="shared" si="9"/>
        <v>0</v>
      </c>
    </row>
    <row r="73" spans="1:12" s="67" customFormat="1" ht="43" customHeight="1" x14ac:dyDescent="0.3">
      <c r="A73" s="7" t="s">
        <v>534</v>
      </c>
      <c r="B73" s="296"/>
      <c r="C73" s="294"/>
      <c r="D73" s="174" t="s">
        <v>525</v>
      </c>
      <c r="E73" s="10" t="s">
        <v>2926</v>
      </c>
      <c r="F73" s="58">
        <v>2</v>
      </c>
      <c r="G73" s="58">
        <v>2</v>
      </c>
      <c r="H73" s="18">
        <f t="shared" si="8"/>
        <v>4</v>
      </c>
      <c r="I73" s="9" t="s">
        <v>3224</v>
      </c>
      <c r="J73" s="58"/>
      <c r="K73" s="58"/>
      <c r="L73" s="18">
        <f t="shared" si="9"/>
        <v>0</v>
      </c>
    </row>
    <row r="74" spans="1:12" s="67" customFormat="1" ht="43" customHeight="1" x14ac:dyDescent="0.3">
      <c r="A74" s="7" t="s">
        <v>536</v>
      </c>
      <c r="B74" s="296"/>
      <c r="C74" s="294"/>
      <c r="D74" s="174" t="s">
        <v>1933</v>
      </c>
      <c r="E74" s="10" t="s">
        <v>3141</v>
      </c>
      <c r="F74" s="58">
        <v>2</v>
      </c>
      <c r="G74" s="58">
        <v>2</v>
      </c>
      <c r="H74" s="18">
        <f t="shared" si="8"/>
        <v>4</v>
      </c>
      <c r="I74" s="9" t="s">
        <v>3224</v>
      </c>
      <c r="J74" s="58"/>
      <c r="K74" s="58"/>
      <c r="L74" s="18">
        <f t="shared" si="9"/>
        <v>0</v>
      </c>
    </row>
    <row r="75" spans="1:12" s="67" customFormat="1" ht="28" customHeight="1" x14ac:dyDescent="0.3">
      <c r="A75" s="7"/>
      <c r="B75" s="296"/>
      <c r="C75" s="294"/>
      <c r="D75" s="173" t="s">
        <v>527</v>
      </c>
      <c r="E75" s="90"/>
      <c r="F75" s="91"/>
      <c r="G75" s="91"/>
      <c r="H75" s="98"/>
      <c r="I75" s="93"/>
      <c r="J75" s="91"/>
      <c r="K75" s="91"/>
      <c r="L75" s="100"/>
    </row>
    <row r="76" spans="1:12" s="67" customFormat="1" ht="43" customHeight="1" x14ac:dyDescent="0.3">
      <c r="A76" s="7" t="s">
        <v>540</v>
      </c>
      <c r="B76" s="296"/>
      <c r="C76" s="294"/>
      <c r="D76" s="174" t="s">
        <v>529</v>
      </c>
      <c r="E76" s="10" t="s">
        <v>2918</v>
      </c>
      <c r="F76" s="58">
        <v>2</v>
      </c>
      <c r="G76" s="58">
        <v>2</v>
      </c>
      <c r="H76" s="18">
        <f t="shared" ref="H76" si="26">SUM(F76*G76)</f>
        <v>4</v>
      </c>
      <c r="I76" s="9" t="s">
        <v>2275</v>
      </c>
      <c r="J76" s="58"/>
      <c r="K76" s="58"/>
      <c r="L76" s="18">
        <f t="shared" ref="L76" si="27">SUM(J76*K76)</f>
        <v>0</v>
      </c>
    </row>
    <row r="77" spans="1:12" s="67" customFormat="1" ht="43" customHeight="1" x14ac:dyDescent="0.3">
      <c r="A77" s="7" t="s">
        <v>541</v>
      </c>
      <c r="B77" s="296"/>
      <c r="C77" s="294"/>
      <c r="D77" s="174" t="s">
        <v>531</v>
      </c>
      <c r="E77" s="10" t="s">
        <v>3142</v>
      </c>
      <c r="F77" s="58">
        <v>2</v>
      </c>
      <c r="G77" s="58">
        <v>2</v>
      </c>
      <c r="H77" s="18">
        <f t="shared" si="8"/>
        <v>4</v>
      </c>
      <c r="I77" s="9" t="s">
        <v>3225</v>
      </c>
      <c r="J77" s="58"/>
      <c r="K77" s="58"/>
      <c r="L77" s="18">
        <f t="shared" si="9"/>
        <v>0</v>
      </c>
    </row>
    <row r="78" spans="1:12" s="67" customFormat="1" ht="43" customHeight="1" x14ac:dyDescent="0.3">
      <c r="A78" s="7" t="s">
        <v>542</v>
      </c>
      <c r="B78" s="296"/>
      <c r="C78" s="294"/>
      <c r="D78" s="174" t="s">
        <v>533</v>
      </c>
      <c r="E78" s="10" t="s">
        <v>3143</v>
      </c>
      <c r="F78" s="58">
        <v>2</v>
      </c>
      <c r="G78" s="58">
        <v>2</v>
      </c>
      <c r="H78" s="18">
        <f t="shared" si="8"/>
        <v>4</v>
      </c>
      <c r="I78" s="9" t="s">
        <v>2275</v>
      </c>
      <c r="J78" s="58"/>
      <c r="K78" s="58"/>
      <c r="L78" s="18">
        <f t="shared" si="9"/>
        <v>0</v>
      </c>
    </row>
    <row r="79" spans="1:12" s="67" customFormat="1" ht="28" customHeight="1" x14ac:dyDescent="0.3">
      <c r="A79" s="7"/>
      <c r="B79" s="296"/>
      <c r="C79" s="294"/>
      <c r="D79" s="173" t="s">
        <v>2655</v>
      </c>
      <c r="E79" s="90"/>
      <c r="F79" s="91"/>
      <c r="G79" s="91"/>
      <c r="H79" s="98"/>
      <c r="I79" s="93"/>
      <c r="J79" s="91"/>
      <c r="K79" s="91"/>
      <c r="L79" s="100"/>
    </row>
    <row r="80" spans="1:12" s="67" customFormat="1" ht="43" customHeight="1" x14ac:dyDescent="0.3">
      <c r="A80" s="7" t="s">
        <v>544</v>
      </c>
      <c r="B80" s="296"/>
      <c r="C80" s="294"/>
      <c r="D80" s="174" t="s">
        <v>535</v>
      </c>
      <c r="E80" s="10" t="s">
        <v>3321</v>
      </c>
      <c r="F80" s="58">
        <v>2</v>
      </c>
      <c r="G80" s="58">
        <v>2</v>
      </c>
      <c r="H80" s="18">
        <f t="shared" ref="H80" si="28">SUM(F80*G80)</f>
        <v>4</v>
      </c>
      <c r="I80" s="9" t="s">
        <v>3214</v>
      </c>
      <c r="J80" s="58"/>
      <c r="K80" s="58"/>
      <c r="L80" s="18">
        <f t="shared" ref="L80" si="29">SUM(J80*K80)</f>
        <v>0</v>
      </c>
    </row>
    <row r="81" spans="1:12" s="67" customFormat="1" ht="43" customHeight="1" x14ac:dyDescent="0.3">
      <c r="A81" s="7" t="s">
        <v>545</v>
      </c>
      <c r="B81" s="296"/>
      <c r="C81" s="294"/>
      <c r="D81" s="174" t="s">
        <v>537</v>
      </c>
      <c r="E81" s="10" t="s">
        <v>3144</v>
      </c>
      <c r="F81" s="58">
        <v>2</v>
      </c>
      <c r="G81" s="58">
        <v>2</v>
      </c>
      <c r="H81" s="18">
        <f t="shared" si="8"/>
        <v>4</v>
      </c>
      <c r="I81" s="9" t="s">
        <v>2275</v>
      </c>
      <c r="J81" s="58"/>
      <c r="K81" s="58"/>
      <c r="L81" s="18">
        <f t="shared" si="9"/>
        <v>0</v>
      </c>
    </row>
    <row r="82" spans="1:12" s="67" customFormat="1" ht="28" customHeight="1" x14ac:dyDescent="0.3">
      <c r="A82" s="7"/>
      <c r="B82" s="295" t="s">
        <v>2656</v>
      </c>
      <c r="C82" s="295"/>
      <c r="D82" s="295"/>
      <c r="E82" s="90"/>
      <c r="F82" s="91"/>
      <c r="G82" s="91"/>
      <c r="H82" s="98"/>
      <c r="I82" s="93"/>
      <c r="J82" s="91"/>
      <c r="K82" s="91"/>
      <c r="L82" s="100"/>
    </row>
    <row r="83" spans="1:12" s="67" customFormat="1" ht="28" customHeight="1" x14ac:dyDescent="0.3">
      <c r="A83" s="7"/>
      <c r="B83" s="296" t="s">
        <v>538</v>
      </c>
      <c r="C83" s="294" t="s">
        <v>539</v>
      </c>
      <c r="D83" s="173" t="s">
        <v>2657</v>
      </c>
      <c r="E83" s="90"/>
      <c r="F83" s="91"/>
      <c r="G83" s="91"/>
      <c r="H83" s="98"/>
      <c r="I83" s="93"/>
      <c r="J83" s="91"/>
      <c r="K83" s="91"/>
      <c r="L83" s="100"/>
    </row>
    <row r="84" spans="1:12" s="67" customFormat="1" ht="28" customHeight="1" x14ac:dyDescent="0.3">
      <c r="A84" s="7" t="s">
        <v>547</v>
      </c>
      <c r="B84" s="296"/>
      <c r="C84" s="294"/>
      <c r="D84" s="174" t="s">
        <v>1959</v>
      </c>
      <c r="E84" s="10" t="s">
        <v>3157</v>
      </c>
      <c r="F84" s="58">
        <v>2</v>
      </c>
      <c r="G84" s="58">
        <v>2</v>
      </c>
      <c r="H84" s="18">
        <f t="shared" ref="H84" si="30">SUM(F84*G84)</f>
        <v>4</v>
      </c>
      <c r="I84" s="9" t="s">
        <v>2275</v>
      </c>
      <c r="J84" s="58"/>
      <c r="K84" s="58"/>
      <c r="L84" s="18">
        <f t="shared" ref="L84" si="31">SUM(J84*K84)</f>
        <v>0</v>
      </c>
    </row>
    <row r="85" spans="1:12" s="67" customFormat="1" ht="43" customHeight="1" x14ac:dyDescent="0.3">
      <c r="A85" s="7" t="s">
        <v>548</v>
      </c>
      <c r="B85" s="296"/>
      <c r="C85" s="294"/>
      <c r="D85" s="174" t="s">
        <v>1716</v>
      </c>
      <c r="E85" s="10" t="s">
        <v>2926</v>
      </c>
      <c r="F85" s="58">
        <v>2</v>
      </c>
      <c r="G85" s="58">
        <v>2</v>
      </c>
      <c r="H85" s="18">
        <f t="shared" ref="H85" si="32">SUM(F85*G85)</f>
        <v>4</v>
      </c>
      <c r="I85" s="9" t="s">
        <v>2275</v>
      </c>
      <c r="J85" s="58"/>
      <c r="K85" s="58"/>
      <c r="L85" s="18">
        <f t="shared" ref="L85" si="33">SUM(J85*K85)</f>
        <v>0</v>
      </c>
    </row>
    <row r="86" spans="1:12" s="67" customFormat="1" ht="43" customHeight="1" x14ac:dyDescent="0.3">
      <c r="A86" s="7" t="s">
        <v>550</v>
      </c>
      <c r="B86" s="296"/>
      <c r="C86" s="294"/>
      <c r="D86" s="174" t="s">
        <v>2850</v>
      </c>
      <c r="E86" s="10" t="s">
        <v>3158</v>
      </c>
      <c r="F86" s="58">
        <v>2</v>
      </c>
      <c r="G86" s="58">
        <v>2</v>
      </c>
      <c r="H86" s="18">
        <f t="shared" si="8"/>
        <v>4</v>
      </c>
      <c r="I86" s="9" t="s">
        <v>3226</v>
      </c>
      <c r="J86" s="58"/>
      <c r="K86" s="58"/>
      <c r="L86" s="18">
        <f t="shared" si="9"/>
        <v>0</v>
      </c>
    </row>
    <row r="87" spans="1:12" s="67" customFormat="1" ht="43" customHeight="1" x14ac:dyDescent="0.3">
      <c r="A87" s="7" t="s">
        <v>551</v>
      </c>
      <c r="B87" s="296"/>
      <c r="C87" s="294"/>
      <c r="D87" s="174" t="s">
        <v>543</v>
      </c>
      <c r="E87" s="10" t="s">
        <v>2926</v>
      </c>
      <c r="F87" s="58">
        <v>2</v>
      </c>
      <c r="G87" s="58">
        <v>2</v>
      </c>
      <c r="H87" s="18">
        <f t="shared" si="8"/>
        <v>4</v>
      </c>
      <c r="I87" s="9" t="s">
        <v>2275</v>
      </c>
      <c r="J87" s="58"/>
      <c r="K87" s="58"/>
      <c r="L87" s="18">
        <f t="shared" si="9"/>
        <v>0</v>
      </c>
    </row>
    <row r="88" spans="1:12" s="67" customFormat="1" ht="43" customHeight="1" x14ac:dyDescent="0.3">
      <c r="A88" s="7" t="s">
        <v>554</v>
      </c>
      <c r="B88" s="296"/>
      <c r="C88" s="294"/>
      <c r="D88" s="174" t="s">
        <v>1948</v>
      </c>
      <c r="E88" s="10" t="s">
        <v>2926</v>
      </c>
      <c r="F88" s="58">
        <v>2</v>
      </c>
      <c r="G88" s="58">
        <v>2</v>
      </c>
      <c r="H88" s="18">
        <f t="shared" si="8"/>
        <v>4</v>
      </c>
      <c r="I88" s="9" t="s">
        <v>2275</v>
      </c>
      <c r="J88" s="58"/>
      <c r="K88" s="58"/>
      <c r="L88" s="18">
        <f t="shared" si="9"/>
        <v>0</v>
      </c>
    </row>
    <row r="89" spans="1:12" s="67" customFormat="1" ht="43" customHeight="1" x14ac:dyDescent="0.3">
      <c r="A89" s="7" t="s">
        <v>555</v>
      </c>
      <c r="B89" s="296"/>
      <c r="C89" s="294"/>
      <c r="D89" s="174" t="s">
        <v>546</v>
      </c>
      <c r="E89" s="10" t="s">
        <v>3159</v>
      </c>
      <c r="F89" s="58">
        <v>2</v>
      </c>
      <c r="G89" s="58">
        <v>2</v>
      </c>
      <c r="H89" s="18">
        <f t="shared" si="8"/>
        <v>4</v>
      </c>
      <c r="I89" s="9" t="s">
        <v>2275</v>
      </c>
      <c r="J89" s="58"/>
      <c r="K89" s="58"/>
      <c r="L89" s="18">
        <f t="shared" si="9"/>
        <v>0</v>
      </c>
    </row>
    <row r="90" spans="1:12" s="67" customFormat="1" ht="43" customHeight="1" x14ac:dyDescent="0.3">
      <c r="A90" s="7" t="s">
        <v>556</v>
      </c>
      <c r="B90" s="296"/>
      <c r="C90" s="294"/>
      <c r="D90" s="174" t="s">
        <v>1949</v>
      </c>
      <c r="E90" s="10" t="s">
        <v>3160</v>
      </c>
      <c r="F90" s="58">
        <v>2</v>
      </c>
      <c r="G90" s="58">
        <v>2</v>
      </c>
      <c r="H90" s="18">
        <f t="shared" si="8"/>
        <v>4</v>
      </c>
      <c r="I90" s="9" t="s">
        <v>2275</v>
      </c>
      <c r="J90" s="58"/>
      <c r="K90" s="58"/>
      <c r="L90" s="18">
        <f t="shared" si="9"/>
        <v>0</v>
      </c>
    </row>
    <row r="91" spans="1:12" s="67" customFormat="1" ht="43" customHeight="1" x14ac:dyDescent="0.3">
      <c r="A91" s="7" t="s">
        <v>558</v>
      </c>
      <c r="B91" s="296"/>
      <c r="C91" s="294"/>
      <c r="D91" s="174" t="s">
        <v>549</v>
      </c>
      <c r="E91" s="10" t="s">
        <v>2926</v>
      </c>
      <c r="F91" s="58">
        <v>2</v>
      </c>
      <c r="G91" s="58">
        <v>2</v>
      </c>
      <c r="H91" s="18">
        <f t="shared" si="8"/>
        <v>4</v>
      </c>
      <c r="I91" s="9" t="s">
        <v>2275</v>
      </c>
      <c r="J91" s="58"/>
      <c r="K91" s="58"/>
      <c r="L91" s="18">
        <f t="shared" si="9"/>
        <v>0</v>
      </c>
    </row>
    <row r="92" spans="1:12" s="67" customFormat="1" ht="43" customHeight="1" x14ac:dyDescent="0.3">
      <c r="A92" s="7" t="s">
        <v>560</v>
      </c>
      <c r="B92" s="296"/>
      <c r="C92" s="294"/>
      <c r="D92" s="174" t="s">
        <v>1943</v>
      </c>
      <c r="E92" s="10" t="s">
        <v>2982</v>
      </c>
      <c r="F92" s="58">
        <v>2</v>
      </c>
      <c r="G92" s="58">
        <v>2</v>
      </c>
      <c r="H92" s="18">
        <f t="shared" ref="H92:H155" si="34">SUM(F92*G92)</f>
        <v>4</v>
      </c>
      <c r="I92" s="9" t="s">
        <v>3227</v>
      </c>
      <c r="J92" s="58"/>
      <c r="K92" s="58"/>
      <c r="L92" s="18">
        <f t="shared" ref="L92:L155" si="35">SUM(J92*K92)</f>
        <v>0</v>
      </c>
    </row>
    <row r="93" spans="1:12" s="67" customFormat="1" ht="43" customHeight="1" x14ac:dyDescent="0.3">
      <c r="A93" s="7" t="s">
        <v>562</v>
      </c>
      <c r="B93" s="296"/>
      <c r="C93" s="294"/>
      <c r="D93" s="174" t="s">
        <v>552</v>
      </c>
      <c r="E93" s="10" t="s">
        <v>3161</v>
      </c>
      <c r="F93" s="58">
        <v>2</v>
      </c>
      <c r="G93" s="58">
        <v>2</v>
      </c>
      <c r="H93" s="18">
        <f t="shared" si="34"/>
        <v>4</v>
      </c>
      <c r="I93" s="9" t="s">
        <v>2275</v>
      </c>
      <c r="J93" s="58"/>
      <c r="K93" s="58"/>
      <c r="L93" s="18">
        <f t="shared" si="35"/>
        <v>0</v>
      </c>
    </row>
    <row r="94" spans="1:12" s="67" customFormat="1" ht="28" customHeight="1" x14ac:dyDescent="0.3">
      <c r="A94" s="7"/>
      <c r="B94" s="296"/>
      <c r="C94" s="294"/>
      <c r="D94" s="173" t="s">
        <v>553</v>
      </c>
      <c r="E94" s="90"/>
      <c r="F94" s="91"/>
      <c r="G94" s="91"/>
      <c r="H94" s="98"/>
      <c r="I94" s="93"/>
      <c r="J94" s="91"/>
      <c r="K94" s="91"/>
      <c r="L94" s="100"/>
    </row>
    <row r="95" spans="1:12" s="67" customFormat="1" ht="43" customHeight="1" x14ac:dyDescent="0.3">
      <c r="A95" s="7" t="s">
        <v>564</v>
      </c>
      <c r="B95" s="296"/>
      <c r="C95" s="294"/>
      <c r="D95" s="174" t="s">
        <v>502</v>
      </c>
      <c r="E95" s="10" t="s">
        <v>3162</v>
      </c>
      <c r="F95" s="58">
        <v>2</v>
      </c>
      <c r="G95" s="58">
        <v>2</v>
      </c>
      <c r="H95" s="18">
        <f t="shared" ref="H95" si="36">SUM(F95*G95)</f>
        <v>4</v>
      </c>
      <c r="I95" s="9" t="s">
        <v>2275</v>
      </c>
      <c r="J95" s="58"/>
      <c r="K95" s="58"/>
      <c r="L95" s="18">
        <f t="shared" ref="L95" si="37">SUM(J95*K95)</f>
        <v>0</v>
      </c>
    </row>
    <row r="96" spans="1:12" s="67" customFormat="1" ht="43" customHeight="1" x14ac:dyDescent="0.3">
      <c r="A96" s="7" t="s">
        <v>566</v>
      </c>
      <c r="B96" s="296"/>
      <c r="C96" s="294"/>
      <c r="D96" s="174" t="s">
        <v>1937</v>
      </c>
      <c r="E96" s="10" t="s">
        <v>3163</v>
      </c>
      <c r="F96" s="58">
        <v>2</v>
      </c>
      <c r="G96" s="58">
        <v>2</v>
      </c>
      <c r="H96" s="18">
        <f t="shared" si="34"/>
        <v>4</v>
      </c>
      <c r="I96" s="9" t="s">
        <v>2275</v>
      </c>
      <c r="J96" s="58"/>
      <c r="K96" s="58"/>
      <c r="L96" s="18">
        <f t="shared" si="35"/>
        <v>0</v>
      </c>
    </row>
    <row r="97" spans="1:12" s="67" customFormat="1" ht="43" customHeight="1" x14ac:dyDescent="0.3">
      <c r="A97" s="7" t="s">
        <v>567</v>
      </c>
      <c r="B97" s="296"/>
      <c r="C97" s="294"/>
      <c r="D97" s="174" t="s">
        <v>1954</v>
      </c>
      <c r="E97" s="10" t="s">
        <v>3164</v>
      </c>
      <c r="F97" s="58">
        <v>2</v>
      </c>
      <c r="G97" s="58">
        <v>2</v>
      </c>
      <c r="H97" s="18">
        <f>SUM(F97*G97)</f>
        <v>4</v>
      </c>
      <c r="I97" s="9" t="s">
        <v>2275</v>
      </c>
      <c r="J97" s="58"/>
      <c r="K97" s="58"/>
      <c r="L97" s="18">
        <f t="shared" si="35"/>
        <v>0</v>
      </c>
    </row>
    <row r="98" spans="1:12" s="67" customFormat="1" ht="43" customHeight="1" x14ac:dyDescent="0.3">
      <c r="A98" s="7" t="s">
        <v>568</v>
      </c>
      <c r="B98" s="296"/>
      <c r="C98" s="294"/>
      <c r="D98" s="174" t="s">
        <v>1955</v>
      </c>
      <c r="E98" s="10" t="s">
        <v>3165</v>
      </c>
      <c r="F98" s="58">
        <v>2</v>
      </c>
      <c r="G98" s="58">
        <v>2</v>
      </c>
      <c r="H98" s="18">
        <f>SUM(F98*G98)</f>
        <v>4</v>
      </c>
      <c r="I98" s="9" t="s">
        <v>2275</v>
      </c>
      <c r="J98" s="58"/>
      <c r="K98" s="58"/>
      <c r="L98" s="18">
        <f t="shared" si="35"/>
        <v>0</v>
      </c>
    </row>
    <row r="99" spans="1:12" s="67" customFormat="1" ht="28" customHeight="1" x14ac:dyDescent="0.3">
      <c r="A99" s="7"/>
      <c r="B99" s="296"/>
      <c r="C99" s="294"/>
      <c r="D99" s="173" t="s">
        <v>557</v>
      </c>
      <c r="E99" s="90"/>
      <c r="F99" s="91"/>
      <c r="G99" s="91"/>
      <c r="H99" s="98"/>
      <c r="I99" s="93"/>
      <c r="J99" s="91"/>
      <c r="K99" s="91"/>
      <c r="L99" s="100"/>
    </row>
    <row r="100" spans="1:12" s="67" customFormat="1" ht="43" customHeight="1" x14ac:dyDescent="0.3">
      <c r="A100" s="7" t="s">
        <v>569</v>
      </c>
      <c r="B100" s="296"/>
      <c r="C100" s="294"/>
      <c r="D100" s="174" t="s">
        <v>559</v>
      </c>
      <c r="E100" s="10" t="s">
        <v>3162</v>
      </c>
      <c r="F100" s="229">
        <v>2</v>
      </c>
      <c r="G100" s="229">
        <v>2</v>
      </c>
      <c r="H100" s="18">
        <f t="shared" ref="H100" si="38">SUM(F100*G100)</f>
        <v>4</v>
      </c>
      <c r="I100" s="9" t="s">
        <v>2275</v>
      </c>
      <c r="J100" s="58"/>
      <c r="K100" s="58"/>
      <c r="L100" s="18">
        <f t="shared" ref="L100" si="39">SUM(J100*K100)</f>
        <v>0</v>
      </c>
    </row>
    <row r="101" spans="1:12" s="67" customFormat="1" ht="43" customHeight="1" x14ac:dyDescent="0.3">
      <c r="A101" s="7" t="s">
        <v>571</v>
      </c>
      <c r="B101" s="296"/>
      <c r="C101" s="294"/>
      <c r="D101" s="174" t="s">
        <v>561</v>
      </c>
      <c r="E101" s="10" t="s">
        <v>3166</v>
      </c>
      <c r="F101" s="58">
        <v>2</v>
      </c>
      <c r="G101" s="58">
        <v>2</v>
      </c>
      <c r="H101" s="18">
        <f t="shared" si="34"/>
        <v>4</v>
      </c>
      <c r="I101" s="9" t="s">
        <v>2275</v>
      </c>
      <c r="J101" s="58"/>
      <c r="K101" s="58"/>
      <c r="L101" s="18">
        <f t="shared" si="35"/>
        <v>0</v>
      </c>
    </row>
    <row r="102" spans="1:12" s="67" customFormat="1" ht="43" customHeight="1" x14ac:dyDescent="0.3">
      <c r="A102" s="7" t="s">
        <v>573</v>
      </c>
      <c r="B102" s="296"/>
      <c r="C102" s="294"/>
      <c r="D102" s="174" t="s">
        <v>563</v>
      </c>
      <c r="E102" s="10" t="s">
        <v>3167</v>
      </c>
      <c r="F102" s="58">
        <v>2</v>
      </c>
      <c r="G102" s="58">
        <v>2</v>
      </c>
      <c r="H102" s="18">
        <f t="shared" si="34"/>
        <v>4</v>
      </c>
      <c r="I102" s="9" t="s">
        <v>2275</v>
      </c>
      <c r="J102" s="58"/>
      <c r="K102" s="58"/>
      <c r="L102" s="18">
        <f t="shared" si="35"/>
        <v>0</v>
      </c>
    </row>
    <row r="103" spans="1:12" s="67" customFormat="1" ht="43" customHeight="1" x14ac:dyDescent="0.3">
      <c r="A103" s="7" t="s">
        <v>575</v>
      </c>
      <c r="B103" s="296"/>
      <c r="C103" s="294"/>
      <c r="D103" s="174" t="s">
        <v>565</v>
      </c>
      <c r="E103" s="10" t="s">
        <v>3162</v>
      </c>
      <c r="F103" s="229">
        <v>2</v>
      </c>
      <c r="G103" s="229">
        <v>2</v>
      </c>
      <c r="H103" s="18">
        <f t="shared" si="34"/>
        <v>4</v>
      </c>
      <c r="I103" s="9" t="s">
        <v>2275</v>
      </c>
      <c r="J103" s="58"/>
      <c r="K103" s="58"/>
      <c r="L103" s="18">
        <f t="shared" si="35"/>
        <v>0</v>
      </c>
    </row>
    <row r="104" spans="1:12" s="67" customFormat="1" ht="43" customHeight="1" x14ac:dyDescent="0.3">
      <c r="A104" s="7" t="s">
        <v>577</v>
      </c>
      <c r="B104" s="296"/>
      <c r="C104" s="294"/>
      <c r="D104" s="174" t="s">
        <v>1952</v>
      </c>
      <c r="E104" s="10" t="s">
        <v>2926</v>
      </c>
      <c r="F104" s="58">
        <v>2</v>
      </c>
      <c r="G104" s="58">
        <v>2</v>
      </c>
      <c r="H104" s="18">
        <f t="shared" ref="H104" si="40">SUM(F104*G104)</f>
        <v>4</v>
      </c>
      <c r="I104" s="9" t="s">
        <v>3228</v>
      </c>
      <c r="J104" s="58"/>
      <c r="K104" s="58"/>
      <c r="L104" s="18">
        <f t="shared" si="35"/>
        <v>0</v>
      </c>
    </row>
    <row r="105" spans="1:12" s="67" customFormat="1" ht="43" customHeight="1" x14ac:dyDescent="0.3">
      <c r="A105" s="7" t="s">
        <v>578</v>
      </c>
      <c r="B105" s="296"/>
      <c r="C105" s="294"/>
      <c r="D105" s="174" t="s">
        <v>1957</v>
      </c>
      <c r="E105" s="10" t="s">
        <v>3156</v>
      </c>
      <c r="F105" s="58">
        <v>2</v>
      </c>
      <c r="G105" s="58">
        <v>2</v>
      </c>
      <c r="H105" s="18">
        <f t="shared" si="34"/>
        <v>4</v>
      </c>
      <c r="I105" s="9" t="s">
        <v>2275</v>
      </c>
      <c r="J105" s="58"/>
      <c r="K105" s="58"/>
      <c r="L105" s="18">
        <f t="shared" si="35"/>
        <v>0</v>
      </c>
    </row>
    <row r="106" spans="1:12" s="67" customFormat="1" ht="43" customHeight="1" x14ac:dyDescent="0.3">
      <c r="A106" s="7" t="s">
        <v>581</v>
      </c>
      <c r="B106" s="296"/>
      <c r="C106" s="294"/>
      <c r="D106" s="174" t="s">
        <v>535</v>
      </c>
      <c r="E106" s="10" t="s">
        <v>3168</v>
      </c>
      <c r="F106" s="58">
        <v>2</v>
      </c>
      <c r="G106" s="58">
        <v>2</v>
      </c>
      <c r="H106" s="18">
        <f t="shared" si="34"/>
        <v>4</v>
      </c>
      <c r="I106" s="9" t="s">
        <v>3214</v>
      </c>
      <c r="J106" s="58"/>
      <c r="K106" s="58"/>
      <c r="L106" s="18">
        <f t="shared" si="35"/>
        <v>0</v>
      </c>
    </row>
    <row r="107" spans="1:12" s="67" customFormat="1" ht="43" customHeight="1" x14ac:dyDescent="0.3">
      <c r="A107" s="7" t="s">
        <v>583</v>
      </c>
      <c r="B107" s="296"/>
      <c r="C107" s="294"/>
      <c r="D107" s="174" t="s">
        <v>1951</v>
      </c>
      <c r="E107" s="10" t="s">
        <v>3169</v>
      </c>
      <c r="F107" s="58">
        <v>2</v>
      </c>
      <c r="G107" s="58">
        <v>2</v>
      </c>
      <c r="H107" s="18">
        <f t="shared" si="34"/>
        <v>4</v>
      </c>
      <c r="I107" s="9" t="s">
        <v>2275</v>
      </c>
      <c r="J107" s="58"/>
      <c r="K107" s="58"/>
      <c r="L107" s="18">
        <f t="shared" si="35"/>
        <v>0</v>
      </c>
    </row>
    <row r="108" spans="1:12" s="67" customFormat="1" ht="28" customHeight="1" x14ac:dyDescent="0.3">
      <c r="A108" s="7"/>
      <c r="B108" s="296"/>
      <c r="C108" s="294"/>
      <c r="D108" s="173" t="s">
        <v>1939</v>
      </c>
      <c r="E108" s="90"/>
      <c r="F108" s="91"/>
      <c r="G108" s="91"/>
      <c r="H108" s="98"/>
      <c r="I108" s="93"/>
      <c r="J108" s="91"/>
      <c r="K108" s="91"/>
      <c r="L108" s="100"/>
    </row>
    <row r="109" spans="1:12" s="67" customFormat="1" ht="43" customHeight="1" x14ac:dyDescent="0.3">
      <c r="A109" s="7" t="s">
        <v>585</v>
      </c>
      <c r="B109" s="296"/>
      <c r="C109" s="294"/>
      <c r="D109" s="174" t="s">
        <v>570</v>
      </c>
      <c r="E109" s="10" t="s">
        <v>3170</v>
      </c>
      <c r="F109" s="58">
        <v>2</v>
      </c>
      <c r="G109" s="58">
        <v>2</v>
      </c>
      <c r="H109" s="18">
        <f t="shared" ref="H109" si="41">SUM(F109*G109)</f>
        <v>4</v>
      </c>
      <c r="I109" s="9" t="s">
        <v>3214</v>
      </c>
      <c r="J109" s="58"/>
      <c r="K109" s="58"/>
      <c r="L109" s="18">
        <f t="shared" ref="L109" si="42">SUM(J109*K109)</f>
        <v>0</v>
      </c>
    </row>
    <row r="110" spans="1:12" s="67" customFormat="1" ht="43" customHeight="1" x14ac:dyDescent="0.3">
      <c r="A110" s="7" t="s">
        <v>586</v>
      </c>
      <c r="B110" s="296"/>
      <c r="C110" s="294"/>
      <c r="D110" s="174" t="s">
        <v>572</v>
      </c>
      <c r="E110" s="10" t="s">
        <v>3171</v>
      </c>
      <c r="F110" s="58">
        <v>2</v>
      </c>
      <c r="G110" s="58">
        <v>2</v>
      </c>
      <c r="H110" s="18">
        <f t="shared" si="34"/>
        <v>4</v>
      </c>
      <c r="I110" s="9" t="s">
        <v>3214</v>
      </c>
      <c r="J110" s="58"/>
      <c r="K110" s="58"/>
      <c r="L110" s="18">
        <f t="shared" si="35"/>
        <v>0</v>
      </c>
    </row>
    <row r="111" spans="1:12" s="67" customFormat="1" ht="43" customHeight="1" x14ac:dyDescent="0.3">
      <c r="A111" s="7" t="s">
        <v>588</v>
      </c>
      <c r="B111" s="296"/>
      <c r="C111" s="294"/>
      <c r="D111" s="174" t="s">
        <v>1940</v>
      </c>
      <c r="E111" s="10" t="s">
        <v>3161</v>
      </c>
      <c r="F111" s="58">
        <v>2</v>
      </c>
      <c r="G111" s="58">
        <v>2</v>
      </c>
      <c r="H111" s="18">
        <f t="shared" si="34"/>
        <v>4</v>
      </c>
      <c r="I111" s="9" t="s">
        <v>2275</v>
      </c>
      <c r="J111" s="58"/>
      <c r="K111" s="58"/>
      <c r="L111" s="18">
        <f t="shared" si="35"/>
        <v>0</v>
      </c>
    </row>
    <row r="112" spans="1:12" s="67" customFormat="1" ht="43" customHeight="1" x14ac:dyDescent="0.3">
      <c r="A112" s="7" t="s">
        <v>590</v>
      </c>
      <c r="B112" s="296"/>
      <c r="C112" s="294"/>
      <c r="D112" s="174" t="s">
        <v>1958</v>
      </c>
      <c r="E112" s="10" t="s">
        <v>3172</v>
      </c>
      <c r="F112" s="58">
        <v>2</v>
      </c>
      <c r="G112" s="58">
        <v>2</v>
      </c>
      <c r="H112" s="18">
        <f t="shared" ref="H112" si="43">SUM(F112*G112)</f>
        <v>4</v>
      </c>
      <c r="I112" s="9" t="s">
        <v>2275</v>
      </c>
      <c r="J112" s="58"/>
      <c r="K112" s="58"/>
      <c r="L112" s="18">
        <f t="shared" ref="L112" si="44">SUM(J112*K112)</f>
        <v>0</v>
      </c>
    </row>
    <row r="113" spans="1:12" s="67" customFormat="1" ht="28" customHeight="1" x14ac:dyDescent="0.3">
      <c r="A113" s="7"/>
      <c r="B113" s="296"/>
      <c r="C113" s="294"/>
      <c r="D113" s="173" t="s">
        <v>574</v>
      </c>
      <c r="E113" s="90"/>
      <c r="F113" s="91"/>
      <c r="G113" s="91"/>
      <c r="H113" s="98"/>
      <c r="I113" s="93"/>
      <c r="J113" s="91"/>
      <c r="K113" s="91"/>
      <c r="L113" s="100"/>
    </row>
    <row r="114" spans="1:12" s="67" customFormat="1" ht="43" customHeight="1" x14ac:dyDescent="0.3">
      <c r="A114" s="7" t="s">
        <v>591</v>
      </c>
      <c r="B114" s="296"/>
      <c r="C114" s="294"/>
      <c r="D114" s="174" t="s">
        <v>576</v>
      </c>
      <c r="E114" s="10" t="s">
        <v>3173</v>
      </c>
      <c r="F114" s="58">
        <v>2</v>
      </c>
      <c r="G114" s="58">
        <v>3</v>
      </c>
      <c r="H114" s="18">
        <f t="shared" ref="H114" si="45">SUM(F114*G114)</f>
        <v>6</v>
      </c>
      <c r="I114" s="9" t="s">
        <v>2275</v>
      </c>
      <c r="J114" s="58"/>
      <c r="K114" s="58"/>
      <c r="L114" s="18">
        <f t="shared" ref="L114" si="46">SUM(J114*K114)</f>
        <v>0</v>
      </c>
    </row>
    <row r="115" spans="1:12" s="67" customFormat="1" ht="43" customHeight="1" x14ac:dyDescent="0.3">
      <c r="A115" s="7" t="s">
        <v>594</v>
      </c>
      <c r="B115" s="296"/>
      <c r="C115" s="294"/>
      <c r="D115" s="174" t="s">
        <v>1944</v>
      </c>
      <c r="E115" s="10" t="s">
        <v>3169</v>
      </c>
      <c r="F115" s="229">
        <v>2</v>
      </c>
      <c r="G115" s="229">
        <v>2</v>
      </c>
      <c r="H115" s="18">
        <f t="shared" si="34"/>
        <v>4</v>
      </c>
      <c r="I115" s="9" t="s">
        <v>2275</v>
      </c>
      <c r="J115" s="58"/>
      <c r="K115" s="58"/>
      <c r="L115" s="18">
        <f t="shared" si="35"/>
        <v>0</v>
      </c>
    </row>
    <row r="116" spans="1:12" s="67" customFormat="1" ht="43" customHeight="1" x14ac:dyDescent="0.3">
      <c r="A116" s="7" t="s">
        <v>596</v>
      </c>
      <c r="B116" s="296"/>
      <c r="C116" s="294"/>
      <c r="D116" s="174" t="s">
        <v>579</v>
      </c>
      <c r="E116" s="10" t="s">
        <v>3174</v>
      </c>
      <c r="F116" s="58">
        <v>2</v>
      </c>
      <c r="G116" s="58">
        <v>2</v>
      </c>
      <c r="H116" s="18">
        <f t="shared" si="34"/>
        <v>4</v>
      </c>
      <c r="I116" s="9" t="s">
        <v>2275</v>
      </c>
      <c r="J116" s="58"/>
      <c r="K116" s="58"/>
      <c r="L116" s="18">
        <f t="shared" si="35"/>
        <v>0</v>
      </c>
    </row>
    <row r="117" spans="1:12" s="67" customFormat="1" ht="28" customHeight="1" x14ac:dyDescent="0.3">
      <c r="A117" s="7"/>
      <c r="B117" s="296"/>
      <c r="C117" s="294"/>
      <c r="D117" s="173" t="s">
        <v>580</v>
      </c>
      <c r="E117" s="90"/>
      <c r="F117" s="91"/>
      <c r="G117" s="91"/>
      <c r="H117" s="98"/>
      <c r="I117" s="93"/>
      <c r="J117" s="91"/>
      <c r="K117" s="91"/>
      <c r="L117" s="100"/>
    </row>
    <row r="118" spans="1:12" s="67" customFormat="1" ht="43" customHeight="1" x14ac:dyDescent="0.3">
      <c r="A118" s="7" t="s">
        <v>600</v>
      </c>
      <c r="B118" s="296"/>
      <c r="C118" s="294"/>
      <c r="D118" s="174" t="s">
        <v>582</v>
      </c>
      <c r="E118" s="10" t="s">
        <v>3175</v>
      </c>
      <c r="F118" s="58">
        <v>2</v>
      </c>
      <c r="G118" s="58">
        <v>3</v>
      </c>
      <c r="H118" s="18">
        <f t="shared" ref="H118" si="47">SUM(F118*G118)</f>
        <v>6</v>
      </c>
      <c r="I118" s="9" t="s">
        <v>2275</v>
      </c>
      <c r="J118" s="58"/>
      <c r="K118" s="58"/>
      <c r="L118" s="18">
        <f t="shared" ref="L118" si="48">SUM(J118*K118)</f>
        <v>0</v>
      </c>
    </row>
    <row r="119" spans="1:12" s="67" customFormat="1" ht="43" customHeight="1" x14ac:dyDescent="0.3">
      <c r="A119" s="7" t="s">
        <v>602</v>
      </c>
      <c r="B119" s="296"/>
      <c r="C119" s="294"/>
      <c r="D119" s="174" t="s">
        <v>584</v>
      </c>
      <c r="E119" s="10" t="s">
        <v>3176</v>
      </c>
      <c r="F119" s="58">
        <v>2</v>
      </c>
      <c r="G119" s="58">
        <v>3</v>
      </c>
      <c r="H119" s="18">
        <f t="shared" si="34"/>
        <v>6</v>
      </c>
      <c r="I119" s="9" t="s">
        <v>2275</v>
      </c>
      <c r="J119" s="58"/>
      <c r="K119" s="58"/>
      <c r="L119" s="18">
        <f t="shared" si="35"/>
        <v>0</v>
      </c>
    </row>
    <row r="120" spans="1:12" s="67" customFormat="1" ht="43" customHeight="1" x14ac:dyDescent="0.3">
      <c r="A120" s="7" t="s">
        <v>604</v>
      </c>
      <c r="B120" s="296"/>
      <c r="C120" s="294"/>
      <c r="D120" s="174" t="s">
        <v>1950</v>
      </c>
      <c r="E120" s="10" t="s">
        <v>3177</v>
      </c>
      <c r="F120" s="58">
        <v>2</v>
      </c>
      <c r="G120" s="58">
        <v>3</v>
      </c>
      <c r="H120" s="18">
        <f t="shared" si="34"/>
        <v>6</v>
      </c>
      <c r="I120" s="9" t="s">
        <v>2275</v>
      </c>
      <c r="J120" s="58"/>
      <c r="K120" s="58"/>
      <c r="L120" s="18">
        <f t="shared" si="35"/>
        <v>0</v>
      </c>
    </row>
    <row r="121" spans="1:12" s="67" customFormat="1" x14ac:dyDescent="0.3">
      <c r="A121" s="7"/>
      <c r="B121" s="296"/>
      <c r="C121" s="294"/>
      <c r="D121" s="173" t="s">
        <v>1945</v>
      </c>
      <c r="E121" s="90"/>
      <c r="F121" s="91"/>
      <c r="G121" s="91"/>
      <c r="H121" s="98"/>
      <c r="I121" s="93"/>
      <c r="J121" s="91"/>
      <c r="K121" s="91"/>
      <c r="L121" s="100"/>
    </row>
    <row r="122" spans="1:12" s="67" customFormat="1" ht="43" customHeight="1" x14ac:dyDescent="0.3">
      <c r="A122" s="7" t="s">
        <v>607</v>
      </c>
      <c r="B122" s="296"/>
      <c r="C122" s="294"/>
      <c r="D122" s="174" t="s">
        <v>587</v>
      </c>
      <c r="E122" s="10" t="s">
        <v>3178</v>
      </c>
      <c r="F122" s="58">
        <v>2</v>
      </c>
      <c r="G122" s="58">
        <v>2</v>
      </c>
      <c r="H122" s="18">
        <f t="shared" si="34"/>
        <v>4</v>
      </c>
      <c r="I122" s="9" t="s">
        <v>2275</v>
      </c>
      <c r="J122" s="58"/>
      <c r="K122" s="58"/>
      <c r="L122" s="18">
        <f t="shared" si="35"/>
        <v>0</v>
      </c>
    </row>
    <row r="123" spans="1:12" s="67" customFormat="1" ht="43" customHeight="1" x14ac:dyDescent="0.3">
      <c r="A123" s="7" t="s">
        <v>609</v>
      </c>
      <c r="B123" s="296"/>
      <c r="C123" s="294"/>
      <c r="D123" s="174" t="s">
        <v>589</v>
      </c>
      <c r="E123" s="10" t="s">
        <v>3252</v>
      </c>
      <c r="F123" s="58">
        <v>3</v>
      </c>
      <c r="G123" s="58">
        <v>3</v>
      </c>
      <c r="H123" s="18">
        <f t="shared" si="34"/>
        <v>9</v>
      </c>
      <c r="I123" s="9"/>
      <c r="J123" s="58"/>
      <c r="K123" s="58"/>
      <c r="L123" s="18">
        <f t="shared" si="35"/>
        <v>0</v>
      </c>
    </row>
    <row r="124" spans="1:12" s="67" customFormat="1" ht="28" customHeight="1" x14ac:dyDescent="0.3">
      <c r="A124" s="7"/>
      <c r="B124" s="296"/>
      <c r="C124" s="294"/>
      <c r="D124" s="173" t="s">
        <v>2658</v>
      </c>
      <c r="E124" s="90"/>
      <c r="F124" s="91"/>
      <c r="G124" s="91"/>
      <c r="H124" s="98"/>
      <c r="I124" s="93"/>
      <c r="J124" s="91"/>
      <c r="K124" s="91"/>
      <c r="L124" s="100"/>
    </row>
    <row r="125" spans="1:12" s="67" customFormat="1" ht="28" x14ac:dyDescent="0.3">
      <c r="A125" s="7" t="s">
        <v>611</v>
      </c>
      <c r="B125" s="296"/>
      <c r="C125" s="294"/>
      <c r="D125" s="174" t="s">
        <v>1953</v>
      </c>
      <c r="E125" s="10" t="s">
        <v>2926</v>
      </c>
      <c r="F125" s="58">
        <v>2</v>
      </c>
      <c r="G125" s="58">
        <v>3</v>
      </c>
      <c r="H125" s="18">
        <f t="shared" ref="H125" si="49">SUM(F125*G125)</f>
        <v>6</v>
      </c>
      <c r="I125" s="9" t="s">
        <v>2275</v>
      </c>
      <c r="J125" s="58"/>
      <c r="K125" s="58"/>
      <c r="L125" s="18">
        <f t="shared" ref="L125" si="50">SUM(J125*K125)</f>
        <v>0</v>
      </c>
    </row>
    <row r="126" spans="1:12" s="67" customFormat="1" ht="43" customHeight="1" x14ac:dyDescent="0.3">
      <c r="A126" s="7" t="s">
        <v>614</v>
      </c>
      <c r="B126" s="296"/>
      <c r="C126" s="294"/>
      <c r="D126" s="174" t="s">
        <v>1956</v>
      </c>
      <c r="E126" s="10" t="s">
        <v>3179</v>
      </c>
      <c r="F126" s="58">
        <v>2</v>
      </c>
      <c r="G126" s="58">
        <v>3</v>
      </c>
      <c r="H126" s="18">
        <f t="shared" ref="H126:H127" si="51">SUM(F126*G126)</f>
        <v>6</v>
      </c>
      <c r="I126" s="9" t="s">
        <v>2275</v>
      </c>
      <c r="J126" s="58"/>
      <c r="K126" s="58"/>
      <c r="L126" s="18">
        <f t="shared" ref="L126:L127" si="52">SUM(J126*K126)</f>
        <v>0</v>
      </c>
    </row>
    <row r="127" spans="1:12" s="67" customFormat="1" ht="43" customHeight="1" x14ac:dyDescent="0.3">
      <c r="A127" s="7" t="s">
        <v>615</v>
      </c>
      <c r="B127" s="296"/>
      <c r="C127" s="294"/>
      <c r="D127" s="174" t="s">
        <v>592</v>
      </c>
      <c r="E127" s="10" t="s">
        <v>2926</v>
      </c>
      <c r="F127" s="58">
        <v>2</v>
      </c>
      <c r="G127" s="58">
        <v>2</v>
      </c>
      <c r="H127" s="18">
        <f t="shared" si="51"/>
        <v>4</v>
      </c>
      <c r="I127" s="9" t="s">
        <v>2275</v>
      </c>
      <c r="J127" s="58"/>
      <c r="K127" s="58"/>
      <c r="L127" s="18">
        <f t="shared" si="52"/>
        <v>0</v>
      </c>
    </row>
    <row r="128" spans="1:12" s="67" customFormat="1" ht="28" customHeight="1" x14ac:dyDescent="0.3">
      <c r="A128" s="7"/>
      <c r="B128" s="296"/>
      <c r="C128" s="294"/>
      <c r="D128" s="173" t="s">
        <v>593</v>
      </c>
      <c r="E128" s="90"/>
      <c r="F128" s="91"/>
      <c r="G128" s="91"/>
      <c r="H128" s="98"/>
      <c r="I128" s="93"/>
      <c r="J128" s="91"/>
      <c r="K128" s="91"/>
      <c r="L128" s="100"/>
    </row>
    <row r="129" spans="1:12" s="67" customFormat="1" ht="43" customHeight="1" x14ac:dyDescent="0.3">
      <c r="A129" s="7" t="s">
        <v>617</v>
      </c>
      <c r="B129" s="296"/>
      <c r="C129" s="294"/>
      <c r="D129" s="174" t="s">
        <v>595</v>
      </c>
      <c r="E129" s="10"/>
      <c r="F129" s="58">
        <v>3</v>
      </c>
      <c r="G129" s="58">
        <v>3</v>
      </c>
      <c r="H129" s="18">
        <f t="shared" ref="H129:H130" si="53">SUM(F129*G129)</f>
        <v>9</v>
      </c>
      <c r="I129" s="9" t="s">
        <v>3229</v>
      </c>
      <c r="J129" s="58"/>
      <c r="K129" s="58"/>
      <c r="L129" s="18">
        <f t="shared" ref="L129:L130" si="54">SUM(J129*K129)</f>
        <v>0</v>
      </c>
    </row>
    <row r="130" spans="1:12" s="67" customFormat="1" ht="43" customHeight="1" x14ac:dyDescent="0.3">
      <c r="A130" s="7" t="s">
        <v>618</v>
      </c>
      <c r="B130" s="296"/>
      <c r="C130" s="294"/>
      <c r="D130" s="174" t="s">
        <v>597</v>
      </c>
      <c r="E130" s="10" t="s">
        <v>2982</v>
      </c>
      <c r="F130" s="58">
        <v>2</v>
      </c>
      <c r="G130" s="58">
        <v>2</v>
      </c>
      <c r="H130" s="18">
        <f t="shared" si="53"/>
        <v>4</v>
      </c>
      <c r="I130" s="9" t="s">
        <v>2275</v>
      </c>
      <c r="J130" s="58"/>
      <c r="K130" s="58"/>
      <c r="L130" s="18">
        <f t="shared" si="54"/>
        <v>0</v>
      </c>
    </row>
    <row r="131" spans="1:12" s="67" customFormat="1" ht="28" customHeight="1" x14ac:dyDescent="0.3">
      <c r="A131" s="7"/>
      <c r="B131" s="295" t="s">
        <v>2659</v>
      </c>
      <c r="C131" s="295"/>
      <c r="D131" s="295"/>
      <c r="E131" s="90"/>
      <c r="F131" s="91"/>
      <c r="G131" s="91"/>
      <c r="H131" s="98"/>
      <c r="I131" s="93"/>
      <c r="J131" s="91"/>
      <c r="K131" s="91"/>
      <c r="L131" s="100"/>
    </row>
    <row r="132" spans="1:12" s="67" customFormat="1" ht="28" customHeight="1" x14ac:dyDescent="0.3">
      <c r="A132" s="7"/>
      <c r="B132" s="294" t="s">
        <v>2659</v>
      </c>
      <c r="C132" s="294" t="s">
        <v>598</v>
      </c>
      <c r="D132" s="173" t="s">
        <v>599</v>
      </c>
      <c r="E132" s="90"/>
      <c r="F132" s="91"/>
      <c r="G132" s="91"/>
      <c r="H132" s="98"/>
      <c r="I132" s="93"/>
      <c r="J132" s="91"/>
      <c r="K132" s="91"/>
      <c r="L132" s="100"/>
    </row>
    <row r="133" spans="1:12" s="67" customFormat="1" ht="43" customHeight="1" x14ac:dyDescent="0.3">
      <c r="A133" s="7" t="s">
        <v>620</v>
      </c>
      <c r="B133" s="294"/>
      <c r="C133" s="294"/>
      <c r="D133" s="174" t="s">
        <v>601</v>
      </c>
      <c r="E133" s="10" t="s">
        <v>2928</v>
      </c>
      <c r="F133" s="58"/>
      <c r="G133" s="58"/>
      <c r="H133" s="18">
        <f t="shared" ref="H133" si="55">SUM(F133*G133)</f>
        <v>0</v>
      </c>
      <c r="I133" s="9" t="s">
        <v>2275</v>
      </c>
      <c r="J133" s="58"/>
      <c r="K133" s="58"/>
      <c r="L133" s="18">
        <f t="shared" ref="L133" si="56">SUM(J133*K133)</f>
        <v>0</v>
      </c>
    </row>
    <row r="134" spans="1:12" s="67" customFormat="1" ht="43" customHeight="1" x14ac:dyDescent="0.3">
      <c r="A134" s="7" t="s">
        <v>623</v>
      </c>
      <c r="B134" s="294"/>
      <c r="C134" s="294"/>
      <c r="D134" s="174" t="s">
        <v>603</v>
      </c>
      <c r="E134" s="10" t="s">
        <v>2928</v>
      </c>
      <c r="F134" s="58"/>
      <c r="G134" s="58"/>
      <c r="H134" s="18">
        <f t="shared" si="34"/>
        <v>0</v>
      </c>
      <c r="I134" s="9" t="s">
        <v>2275</v>
      </c>
      <c r="J134" s="58"/>
      <c r="K134" s="58"/>
      <c r="L134" s="18">
        <f t="shared" si="35"/>
        <v>0</v>
      </c>
    </row>
    <row r="135" spans="1:12" s="67" customFormat="1" ht="43" customHeight="1" x14ac:dyDescent="0.3">
      <c r="A135" s="7" t="s">
        <v>625</v>
      </c>
      <c r="B135" s="294"/>
      <c r="C135" s="294"/>
      <c r="D135" s="174" t="s">
        <v>605</v>
      </c>
      <c r="E135" s="10" t="s">
        <v>2928</v>
      </c>
      <c r="F135" s="58"/>
      <c r="G135" s="58"/>
      <c r="H135" s="18">
        <f t="shared" si="34"/>
        <v>0</v>
      </c>
      <c r="I135" s="9" t="s">
        <v>2275</v>
      </c>
      <c r="J135" s="58"/>
      <c r="K135" s="58"/>
      <c r="L135" s="18">
        <f t="shared" si="35"/>
        <v>0</v>
      </c>
    </row>
    <row r="136" spans="1:12" s="67" customFormat="1" ht="28" customHeight="1" x14ac:dyDescent="0.3">
      <c r="A136" s="7"/>
      <c r="B136" s="294"/>
      <c r="C136" s="294"/>
      <c r="D136" s="173" t="s">
        <v>606</v>
      </c>
      <c r="E136" s="90"/>
      <c r="F136" s="91"/>
      <c r="G136" s="91"/>
      <c r="H136" s="98"/>
      <c r="I136" s="93"/>
      <c r="J136" s="91"/>
      <c r="K136" s="91"/>
      <c r="L136" s="100"/>
    </row>
    <row r="137" spans="1:12" s="67" customFormat="1" ht="43" customHeight="1" x14ac:dyDescent="0.3">
      <c r="A137" s="7" t="s">
        <v>627</v>
      </c>
      <c r="B137" s="294"/>
      <c r="C137" s="294"/>
      <c r="D137" s="174" t="s">
        <v>608</v>
      </c>
      <c r="E137" s="10" t="s">
        <v>2928</v>
      </c>
      <c r="F137" s="58"/>
      <c r="G137" s="58"/>
      <c r="H137" s="18">
        <f t="shared" ref="H137:H138" si="57">SUM(F137*G137)</f>
        <v>0</v>
      </c>
      <c r="I137" s="9" t="s">
        <v>2275</v>
      </c>
      <c r="J137" s="58"/>
      <c r="K137" s="58"/>
      <c r="L137" s="18">
        <f t="shared" ref="L137:L138" si="58">SUM(J137*K137)</f>
        <v>0</v>
      </c>
    </row>
    <row r="138" spans="1:12" s="67" customFormat="1" ht="43" customHeight="1" x14ac:dyDescent="0.3">
      <c r="A138" s="7" t="s">
        <v>629</v>
      </c>
      <c r="B138" s="294"/>
      <c r="C138" s="294"/>
      <c r="D138" s="174" t="s">
        <v>610</v>
      </c>
      <c r="E138" s="10" t="s">
        <v>2928</v>
      </c>
      <c r="F138" s="58"/>
      <c r="G138" s="58"/>
      <c r="H138" s="18">
        <f t="shared" si="57"/>
        <v>0</v>
      </c>
      <c r="I138" s="9" t="s">
        <v>2275</v>
      </c>
      <c r="J138" s="58"/>
      <c r="K138" s="58"/>
      <c r="L138" s="18">
        <f t="shared" si="58"/>
        <v>0</v>
      </c>
    </row>
    <row r="139" spans="1:12" s="67" customFormat="1" ht="28" customHeight="1" x14ac:dyDescent="0.3">
      <c r="A139" s="7"/>
      <c r="B139" s="294"/>
      <c r="C139" s="294"/>
      <c r="D139" s="173" t="s">
        <v>593</v>
      </c>
      <c r="E139" s="90"/>
      <c r="F139" s="91"/>
      <c r="G139" s="91"/>
      <c r="H139" s="98"/>
      <c r="I139" s="93"/>
      <c r="J139" s="91"/>
      <c r="K139" s="91"/>
      <c r="L139" s="100"/>
    </row>
    <row r="140" spans="1:12" s="67" customFormat="1" ht="43" customHeight="1" x14ac:dyDescent="0.3">
      <c r="A140" s="7" t="s">
        <v>631</v>
      </c>
      <c r="B140" s="294"/>
      <c r="C140" s="294"/>
      <c r="D140" s="174" t="s">
        <v>1717</v>
      </c>
      <c r="E140" s="10" t="s">
        <v>2928</v>
      </c>
      <c r="F140" s="58"/>
      <c r="G140" s="58"/>
      <c r="H140" s="18">
        <f t="shared" ref="H140" si="59">SUM(F140*G140)</f>
        <v>0</v>
      </c>
      <c r="I140" s="9" t="s">
        <v>2275</v>
      </c>
      <c r="J140" s="58"/>
      <c r="K140" s="58"/>
      <c r="L140" s="18">
        <f t="shared" ref="L140" si="60">SUM(J140*K140)</f>
        <v>0</v>
      </c>
    </row>
    <row r="141" spans="1:12" s="67" customFormat="1" ht="28" customHeight="1" x14ac:dyDescent="0.3">
      <c r="A141" s="7"/>
      <c r="B141" s="293" t="s">
        <v>2624</v>
      </c>
      <c r="C141" s="293"/>
      <c r="D141" s="293"/>
      <c r="E141" s="90"/>
      <c r="F141" s="91"/>
      <c r="G141" s="91"/>
      <c r="H141" s="98"/>
      <c r="I141" s="93"/>
      <c r="J141" s="91"/>
      <c r="K141" s="91"/>
      <c r="L141" s="100"/>
    </row>
    <row r="142" spans="1:12" s="67" customFormat="1" ht="28" customHeight="1" x14ac:dyDescent="0.3">
      <c r="A142" s="7"/>
      <c r="B142" s="294" t="s">
        <v>2624</v>
      </c>
      <c r="C142" s="294" t="s">
        <v>612</v>
      </c>
      <c r="D142" s="173" t="s">
        <v>613</v>
      </c>
      <c r="E142" s="90"/>
      <c r="F142" s="91"/>
      <c r="G142" s="91"/>
      <c r="H142" s="98"/>
      <c r="I142" s="93"/>
      <c r="J142" s="91"/>
      <c r="K142" s="91"/>
      <c r="L142" s="100"/>
    </row>
    <row r="143" spans="1:12" s="67" customFormat="1" ht="28" x14ac:dyDescent="0.3">
      <c r="A143" s="7" t="s">
        <v>633</v>
      </c>
      <c r="B143" s="294"/>
      <c r="C143" s="294"/>
      <c r="D143" s="174" t="s">
        <v>2797</v>
      </c>
      <c r="E143" s="10" t="s">
        <v>3180</v>
      </c>
      <c r="F143" s="58">
        <v>2</v>
      </c>
      <c r="G143" s="58">
        <v>2</v>
      </c>
      <c r="H143" s="18">
        <f t="shared" ref="H143:H144" si="61">SUM(F143*G143)</f>
        <v>4</v>
      </c>
      <c r="I143" s="9" t="s">
        <v>2275</v>
      </c>
      <c r="J143" s="58"/>
      <c r="K143" s="58"/>
      <c r="L143" s="18">
        <f t="shared" ref="L143:L144" si="62">SUM(J143*K143)</f>
        <v>0</v>
      </c>
    </row>
    <row r="144" spans="1:12" s="67" customFormat="1" ht="43" customHeight="1" x14ac:dyDescent="0.3">
      <c r="A144" s="7" t="s">
        <v>636</v>
      </c>
      <c r="B144" s="294"/>
      <c r="C144" s="294"/>
      <c r="D144" s="174" t="s">
        <v>2851</v>
      </c>
      <c r="E144" s="10" t="s">
        <v>3253</v>
      </c>
      <c r="F144" s="58">
        <v>3</v>
      </c>
      <c r="G144" s="58">
        <v>3</v>
      </c>
      <c r="H144" s="18">
        <f t="shared" si="61"/>
        <v>9</v>
      </c>
      <c r="I144" s="9" t="s">
        <v>2275</v>
      </c>
      <c r="J144" s="58"/>
      <c r="K144" s="58"/>
      <c r="L144" s="18">
        <f t="shared" si="62"/>
        <v>0</v>
      </c>
    </row>
    <row r="145" spans="1:12" s="67" customFormat="1" ht="43" customHeight="1" x14ac:dyDescent="0.3">
      <c r="A145" s="7" t="s">
        <v>1803</v>
      </c>
      <c r="B145" s="294"/>
      <c r="C145" s="294"/>
      <c r="D145" s="174" t="s">
        <v>616</v>
      </c>
      <c r="E145" s="10" t="s">
        <v>3254</v>
      </c>
      <c r="F145" s="230">
        <v>3</v>
      </c>
      <c r="G145" s="230">
        <v>3</v>
      </c>
      <c r="H145" s="18">
        <f t="shared" si="34"/>
        <v>9</v>
      </c>
      <c r="I145" s="9" t="s">
        <v>2275</v>
      </c>
      <c r="J145" s="58"/>
      <c r="K145" s="58"/>
      <c r="L145" s="18">
        <f t="shared" si="35"/>
        <v>0</v>
      </c>
    </row>
    <row r="146" spans="1:12" s="67" customFormat="1" ht="43" customHeight="1" x14ac:dyDescent="0.3">
      <c r="A146" s="7" t="s">
        <v>1977</v>
      </c>
      <c r="B146" s="294"/>
      <c r="C146" s="294"/>
      <c r="D146" s="174" t="s">
        <v>2852</v>
      </c>
      <c r="E146" s="10" t="s">
        <v>3255</v>
      </c>
      <c r="F146" s="230">
        <v>2</v>
      </c>
      <c r="G146" s="230">
        <v>3</v>
      </c>
      <c r="H146" s="18">
        <f t="shared" si="34"/>
        <v>6</v>
      </c>
      <c r="I146" s="9" t="s">
        <v>2275</v>
      </c>
      <c r="J146" s="58"/>
      <c r="K146" s="58"/>
      <c r="L146" s="18">
        <f t="shared" si="35"/>
        <v>0</v>
      </c>
    </row>
    <row r="147" spans="1:12" s="67" customFormat="1" ht="43" customHeight="1" x14ac:dyDescent="0.3">
      <c r="A147" s="7" t="s">
        <v>1978</v>
      </c>
      <c r="B147" s="294"/>
      <c r="C147" s="294"/>
      <c r="D147" s="174" t="s">
        <v>619</v>
      </c>
      <c r="E147" s="10" t="s">
        <v>2928</v>
      </c>
      <c r="F147" s="230">
        <v>0</v>
      </c>
      <c r="G147" s="230">
        <v>0</v>
      </c>
      <c r="H147" s="18">
        <f t="shared" si="34"/>
        <v>0</v>
      </c>
      <c r="I147" s="9" t="s">
        <v>2275</v>
      </c>
      <c r="J147" s="58"/>
      <c r="K147" s="58"/>
      <c r="L147" s="18">
        <f t="shared" si="35"/>
        <v>0</v>
      </c>
    </row>
    <row r="148" spans="1:12" s="67" customFormat="1" ht="43" customHeight="1" x14ac:dyDescent="0.3">
      <c r="A148" s="7" t="s">
        <v>1979</v>
      </c>
      <c r="B148" s="294"/>
      <c r="C148" s="294"/>
      <c r="D148" s="174" t="s">
        <v>621</v>
      </c>
      <c r="E148" s="10" t="s">
        <v>3256</v>
      </c>
      <c r="F148" s="230">
        <v>3</v>
      </c>
      <c r="G148" s="230">
        <v>3</v>
      </c>
      <c r="H148" s="18">
        <f t="shared" si="34"/>
        <v>9</v>
      </c>
      <c r="I148" s="9" t="s">
        <v>2275</v>
      </c>
      <c r="J148" s="58"/>
      <c r="K148" s="58"/>
      <c r="L148" s="18">
        <f t="shared" si="35"/>
        <v>0</v>
      </c>
    </row>
    <row r="149" spans="1:12" s="67" customFormat="1" ht="28" customHeight="1" x14ac:dyDescent="0.3">
      <c r="A149" s="7"/>
      <c r="B149" s="294"/>
      <c r="C149" s="294"/>
      <c r="D149" s="173" t="s">
        <v>622</v>
      </c>
      <c r="E149" s="90"/>
      <c r="F149" s="91"/>
      <c r="G149" s="91"/>
      <c r="H149" s="98"/>
      <c r="I149" s="93"/>
      <c r="J149" s="91"/>
      <c r="K149" s="91"/>
      <c r="L149" s="100"/>
    </row>
    <row r="150" spans="1:12" s="67" customFormat="1" ht="43" customHeight="1" x14ac:dyDescent="0.3">
      <c r="A150" s="7" t="s">
        <v>2287</v>
      </c>
      <c r="B150" s="294"/>
      <c r="C150" s="294"/>
      <c r="D150" s="174" t="s">
        <v>624</v>
      </c>
      <c r="E150" s="10" t="s">
        <v>2926</v>
      </c>
      <c r="F150" s="229">
        <v>2</v>
      </c>
      <c r="G150" s="229">
        <v>2</v>
      </c>
      <c r="H150" s="18">
        <f t="shared" ref="H150" si="63">SUM(F150*G150)</f>
        <v>4</v>
      </c>
      <c r="I150" s="9" t="s">
        <v>2275</v>
      </c>
      <c r="J150" s="58"/>
      <c r="K150" s="58"/>
      <c r="L150" s="18">
        <f t="shared" ref="L150" si="64">SUM(J150*K150)</f>
        <v>0</v>
      </c>
    </row>
    <row r="151" spans="1:12" s="67" customFormat="1" ht="43" customHeight="1" x14ac:dyDescent="0.3">
      <c r="A151" s="7" t="s">
        <v>2288</v>
      </c>
      <c r="B151" s="294"/>
      <c r="C151" s="294"/>
      <c r="D151" s="174" t="s">
        <v>626</v>
      </c>
      <c r="E151" s="10" t="s">
        <v>2926</v>
      </c>
      <c r="F151" s="229">
        <v>2</v>
      </c>
      <c r="G151" s="229">
        <v>2</v>
      </c>
      <c r="H151" s="18">
        <f t="shared" si="34"/>
        <v>4</v>
      </c>
      <c r="I151" s="9" t="s">
        <v>2275</v>
      </c>
      <c r="J151" s="58"/>
      <c r="K151" s="58"/>
      <c r="L151" s="18">
        <f t="shared" si="35"/>
        <v>0</v>
      </c>
    </row>
    <row r="152" spans="1:12" s="67" customFormat="1" ht="43" customHeight="1" x14ac:dyDescent="0.3">
      <c r="A152" s="7" t="s">
        <v>2289</v>
      </c>
      <c r="B152" s="294"/>
      <c r="C152" s="294"/>
      <c r="D152" s="174" t="s">
        <v>628</v>
      </c>
      <c r="E152" s="10" t="s">
        <v>2926</v>
      </c>
      <c r="F152" s="229">
        <v>2</v>
      </c>
      <c r="G152" s="229">
        <v>2</v>
      </c>
      <c r="H152" s="18">
        <f t="shared" si="34"/>
        <v>4</v>
      </c>
      <c r="I152" s="9" t="s">
        <v>2275</v>
      </c>
      <c r="J152" s="58"/>
      <c r="K152" s="58"/>
      <c r="L152" s="18">
        <f t="shared" si="35"/>
        <v>0</v>
      </c>
    </row>
    <row r="153" spans="1:12" s="67" customFormat="1" ht="43" customHeight="1" x14ac:dyDescent="0.3">
      <c r="A153" s="7" t="s">
        <v>2290</v>
      </c>
      <c r="B153" s="294"/>
      <c r="C153" s="294"/>
      <c r="D153" s="174" t="s">
        <v>630</v>
      </c>
      <c r="E153" s="10" t="s">
        <v>2926</v>
      </c>
      <c r="F153" s="229">
        <v>2</v>
      </c>
      <c r="G153" s="229">
        <v>2</v>
      </c>
      <c r="H153" s="18">
        <f t="shared" si="34"/>
        <v>4</v>
      </c>
      <c r="I153" s="9" t="s">
        <v>2275</v>
      </c>
      <c r="J153" s="58"/>
      <c r="K153" s="58"/>
      <c r="L153" s="18">
        <f t="shared" si="35"/>
        <v>0</v>
      </c>
    </row>
    <row r="154" spans="1:12" s="67" customFormat="1" ht="43" customHeight="1" x14ac:dyDescent="0.3">
      <c r="A154" s="7" t="s">
        <v>2291</v>
      </c>
      <c r="B154" s="294"/>
      <c r="C154" s="294"/>
      <c r="D154" s="174" t="s">
        <v>632</v>
      </c>
      <c r="E154" s="10" t="s">
        <v>2926</v>
      </c>
      <c r="F154" s="229">
        <v>2</v>
      </c>
      <c r="G154" s="229">
        <v>2</v>
      </c>
      <c r="H154" s="18">
        <f t="shared" si="34"/>
        <v>4</v>
      </c>
      <c r="I154" s="9" t="s">
        <v>2275</v>
      </c>
      <c r="J154" s="58"/>
      <c r="K154" s="58"/>
      <c r="L154" s="18">
        <f t="shared" si="35"/>
        <v>0</v>
      </c>
    </row>
    <row r="155" spans="1:12" s="67" customFormat="1" ht="43" customHeight="1" x14ac:dyDescent="0.3">
      <c r="A155" s="7" t="s">
        <v>2292</v>
      </c>
      <c r="B155" s="294"/>
      <c r="C155" s="294"/>
      <c r="D155" s="174" t="s">
        <v>634</v>
      </c>
      <c r="E155" s="10" t="s">
        <v>2926</v>
      </c>
      <c r="F155" s="229">
        <v>2</v>
      </c>
      <c r="G155" s="229">
        <v>2</v>
      </c>
      <c r="H155" s="18">
        <f t="shared" si="34"/>
        <v>4</v>
      </c>
      <c r="I155" s="9" t="s">
        <v>2275</v>
      </c>
      <c r="J155" s="58"/>
      <c r="K155" s="58"/>
      <c r="L155" s="18">
        <f t="shared" si="35"/>
        <v>0</v>
      </c>
    </row>
    <row r="156" spans="1:12" s="67" customFormat="1" ht="28" customHeight="1" x14ac:dyDescent="0.3">
      <c r="A156" s="7"/>
      <c r="B156" s="294"/>
      <c r="C156" s="294"/>
      <c r="D156" s="173" t="s">
        <v>635</v>
      </c>
      <c r="E156" s="90"/>
      <c r="F156" s="91"/>
      <c r="G156" s="91"/>
      <c r="H156" s="98"/>
      <c r="I156" s="93"/>
      <c r="J156" s="91"/>
      <c r="K156" s="91"/>
      <c r="L156" s="100"/>
    </row>
    <row r="157" spans="1:12" s="67" customFormat="1" ht="43" customHeight="1" x14ac:dyDescent="0.3">
      <c r="A157" s="7" t="s">
        <v>2293</v>
      </c>
      <c r="B157" s="294"/>
      <c r="C157" s="294"/>
      <c r="D157" s="174" t="s">
        <v>637</v>
      </c>
      <c r="E157" s="10" t="s">
        <v>2926</v>
      </c>
      <c r="F157" s="229">
        <v>2</v>
      </c>
      <c r="G157" s="229">
        <v>2</v>
      </c>
      <c r="H157" s="18">
        <f t="shared" ref="H157" si="65">SUM(F157*G157)</f>
        <v>4</v>
      </c>
      <c r="I157" s="9" t="s">
        <v>2275</v>
      </c>
      <c r="J157" s="58"/>
      <c r="K157" s="58"/>
      <c r="L157" s="18">
        <f t="shared" ref="L157" si="66">SUM(J157*K157)</f>
        <v>0</v>
      </c>
    </row>
    <row r="158" spans="1:12" s="67" customFormat="1" ht="28" customHeight="1" x14ac:dyDescent="0.3">
      <c r="A158" s="7"/>
      <c r="B158" s="294"/>
      <c r="C158" s="294"/>
      <c r="D158" s="174" t="s">
        <v>1718</v>
      </c>
      <c r="E158" s="90"/>
      <c r="F158" s="91"/>
      <c r="G158" s="91"/>
      <c r="H158" s="98"/>
      <c r="I158" s="93"/>
      <c r="J158" s="91"/>
      <c r="K158" s="91"/>
      <c r="L158" s="100"/>
    </row>
    <row r="159" spans="1:12" s="67" customFormat="1" ht="28" customHeight="1" x14ac:dyDescent="0.3">
      <c r="A159" s="7" t="s">
        <v>2294</v>
      </c>
      <c r="B159" s="284"/>
      <c r="C159" s="284"/>
      <c r="D159" s="26"/>
      <c r="E159" s="26"/>
      <c r="F159" s="58"/>
      <c r="G159" s="58"/>
      <c r="H159" s="18">
        <f t="shared" ref="H159:H160" si="67">SUM(F159*G159)</f>
        <v>0</v>
      </c>
      <c r="I159" s="9" t="s">
        <v>2275</v>
      </c>
      <c r="J159" s="58"/>
      <c r="K159" s="58"/>
      <c r="L159" s="18">
        <f t="shared" ref="L159:L160" si="68">SUM(J159*K159)</f>
        <v>0</v>
      </c>
    </row>
    <row r="160" spans="1:12" s="67" customFormat="1" ht="28" customHeight="1" x14ac:dyDescent="0.3">
      <c r="A160" s="7" t="s">
        <v>2295</v>
      </c>
      <c r="B160" s="284"/>
      <c r="C160" s="284"/>
      <c r="D160" s="26"/>
      <c r="E160" s="26"/>
      <c r="F160" s="58"/>
      <c r="G160" s="58"/>
      <c r="H160" s="18">
        <f t="shared" si="67"/>
        <v>0</v>
      </c>
      <c r="I160" s="9" t="s">
        <v>2275</v>
      </c>
      <c r="J160" s="58"/>
      <c r="K160" s="58"/>
      <c r="L160" s="18">
        <f t="shared" si="68"/>
        <v>0</v>
      </c>
    </row>
    <row r="161" spans="1:12" x14ac:dyDescent="0.3">
      <c r="A161" s="14"/>
      <c r="B161" s="15"/>
      <c r="C161" s="15"/>
      <c r="D161" s="96"/>
      <c r="E161" s="16"/>
      <c r="F161" s="15"/>
      <c r="G161" s="15"/>
      <c r="H161" s="15"/>
      <c r="I161" s="17"/>
      <c r="J161" s="15"/>
      <c r="K161" s="15"/>
      <c r="L161" s="15"/>
    </row>
    <row r="162" spans="1:12" ht="14.5" thickBot="1" x14ac:dyDescent="0.35">
      <c r="D162" s="96"/>
    </row>
    <row r="163" spans="1:12" x14ac:dyDescent="0.3">
      <c r="A163" s="244" t="s">
        <v>39</v>
      </c>
      <c r="B163" s="245"/>
      <c r="C163" s="235">
        <v>44082</v>
      </c>
      <c r="D163" s="82" t="s">
        <v>3285</v>
      </c>
      <c r="E163" s="83"/>
      <c r="F163" s="250" t="s">
        <v>41</v>
      </c>
      <c r="G163" s="251"/>
      <c r="H163" s="251"/>
      <c r="I163" s="252"/>
    </row>
    <row r="164" spans="1:12" ht="16" x14ac:dyDescent="0.3">
      <c r="A164" s="246" t="s">
        <v>42</v>
      </c>
      <c r="B164" s="247"/>
      <c r="C164" s="84">
        <v>44161</v>
      </c>
      <c r="D164" s="85" t="s">
        <v>3204</v>
      </c>
      <c r="E164" s="86" t="s">
        <v>3211</v>
      </c>
      <c r="F164" s="253"/>
      <c r="G164" s="254"/>
      <c r="H164" s="254"/>
      <c r="I164" s="255"/>
    </row>
    <row r="165" spans="1:12" ht="16.5" thickBot="1" x14ac:dyDescent="0.35">
      <c r="A165" s="248" t="s">
        <v>43</v>
      </c>
      <c r="B165" s="249"/>
      <c r="C165" s="232">
        <v>44530</v>
      </c>
      <c r="D165" s="88" t="s">
        <v>3285</v>
      </c>
      <c r="E165" s="89"/>
      <c r="F165" s="256"/>
      <c r="G165" s="257"/>
      <c r="H165" s="257"/>
      <c r="I165" s="258"/>
    </row>
  </sheetData>
  <sheetProtection algorithmName="SHA-512" hashValue="aDpAxDz/2KaOoTEs2g4hXfPlAH8Aw870LjM4Q+mr/9sDk19lIJKCqPcC/K7F5AvfBl1DwRikW6jnQRfOgmC0RQ==" saltValue="0CECZbTgglLclCxC19gTHQ==" spinCount="100000" sheet="1" objects="1" scenarios="1" formatCells="0" insertRows="0" deleteRows="0" selectLockedCells="1"/>
  <mergeCells count="37">
    <mergeCell ref="A3:B3"/>
    <mergeCell ref="C3:D3"/>
    <mergeCell ref="A5:B5"/>
    <mergeCell ref="C5:D5"/>
    <mergeCell ref="A7:B7"/>
    <mergeCell ref="C7:D7"/>
    <mergeCell ref="A9:B9"/>
    <mergeCell ref="C9:D9"/>
    <mergeCell ref="C11:D11"/>
    <mergeCell ref="A14:B14"/>
    <mergeCell ref="C14:D14"/>
    <mergeCell ref="A11:B12"/>
    <mergeCell ref="C12:D12"/>
    <mergeCell ref="A16:B16"/>
    <mergeCell ref="C16:D16"/>
    <mergeCell ref="F16:H16"/>
    <mergeCell ref="B19:D19"/>
    <mergeCell ref="B20:B51"/>
    <mergeCell ref="C20:C51"/>
    <mergeCell ref="B52:D52"/>
    <mergeCell ref="B53:B81"/>
    <mergeCell ref="C53:C81"/>
    <mergeCell ref="B82:D82"/>
    <mergeCell ref="B83:B130"/>
    <mergeCell ref="C83:C130"/>
    <mergeCell ref="B131:D131"/>
    <mergeCell ref="B132:B140"/>
    <mergeCell ref="C132:C140"/>
    <mergeCell ref="B141:D141"/>
    <mergeCell ref="B142:B158"/>
    <mergeCell ref="C142:C158"/>
    <mergeCell ref="A163:B163"/>
    <mergeCell ref="A164:B164"/>
    <mergeCell ref="A165:B165"/>
    <mergeCell ref="F163:I165"/>
    <mergeCell ref="B159:B160"/>
    <mergeCell ref="C159:C160"/>
  </mergeCells>
  <conditionalFormatting sqref="H20 L20 H101:H107 L101:L107">
    <cfRule type="cellIs" dxfId="1242" priority="578" operator="between">
      <formula>16</formula>
      <formula>36</formula>
    </cfRule>
    <cfRule type="cellIs" dxfId="1241" priority="579" operator="between">
      <formula>11</formula>
      <formula>15</formula>
    </cfRule>
    <cfRule type="cellIs" dxfId="1240" priority="580" operator="between">
      <formula>7</formula>
      <formula>10</formula>
    </cfRule>
  </conditionalFormatting>
  <conditionalFormatting sqref="H20 L20 H101:H107 L101:L107">
    <cfRule type="cellIs" dxfId="1239" priority="577" operator="between">
      <formula>1</formula>
      <formula>6</formula>
    </cfRule>
  </conditionalFormatting>
  <conditionalFormatting sqref="H94 L94">
    <cfRule type="cellIs" dxfId="1238" priority="410" operator="between">
      <formula>16</formula>
      <formula>36</formula>
    </cfRule>
    <cfRule type="cellIs" dxfId="1237" priority="411" operator="between">
      <formula>11</formula>
      <formula>15</formula>
    </cfRule>
    <cfRule type="cellIs" dxfId="1236" priority="412" operator="between">
      <formula>7</formula>
      <formula>10</formula>
    </cfRule>
  </conditionalFormatting>
  <conditionalFormatting sqref="H94 L94">
    <cfRule type="cellIs" dxfId="1235" priority="409" operator="between">
      <formula>1</formula>
      <formula>6</formula>
    </cfRule>
  </conditionalFormatting>
  <conditionalFormatting sqref="H141 L141">
    <cfRule type="cellIs" dxfId="1234" priority="362" operator="between">
      <formula>16</formula>
      <formula>36</formula>
    </cfRule>
    <cfRule type="cellIs" dxfId="1233" priority="363" operator="between">
      <formula>11</formula>
      <formula>15</formula>
    </cfRule>
    <cfRule type="cellIs" dxfId="1232" priority="364" operator="between">
      <formula>7</formula>
      <formula>10</formula>
    </cfRule>
  </conditionalFormatting>
  <conditionalFormatting sqref="H141 L141">
    <cfRule type="cellIs" dxfId="1231" priority="361" operator="between">
      <formula>1</formula>
      <formula>6</formula>
    </cfRule>
  </conditionalFormatting>
  <conditionalFormatting sqref="H21:H31">
    <cfRule type="cellIs" dxfId="1230" priority="342" operator="between">
      <formula>16</formula>
      <formula>36</formula>
    </cfRule>
    <cfRule type="cellIs" dxfId="1229" priority="343" operator="between">
      <formula>11</formula>
      <formula>15</formula>
    </cfRule>
    <cfRule type="cellIs" dxfId="1228" priority="344" operator="between">
      <formula>7</formula>
      <formula>10</formula>
    </cfRule>
  </conditionalFormatting>
  <conditionalFormatting sqref="H21:H31">
    <cfRule type="cellIs" dxfId="1227" priority="341" operator="between">
      <formula>1</formula>
      <formula>6</formula>
    </cfRule>
  </conditionalFormatting>
  <conditionalFormatting sqref="H34:H35 H38:H39 H43:H44 H49:H51 H65 H68:H74 H77:H78 H81 H86:H93 H115:H116 H119:H120 H134:H135 H145:H148 H151:H155 H55:H59 H96:H98 H122:H123 H110:H112">
    <cfRule type="cellIs" dxfId="1226" priority="474" operator="between">
      <formula>16</formula>
      <formula>36</formula>
    </cfRule>
    <cfRule type="cellIs" dxfId="1225" priority="475" operator="between">
      <formula>11</formula>
      <formula>15</formula>
    </cfRule>
    <cfRule type="cellIs" dxfId="1224" priority="476" operator="between">
      <formula>7</formula>
      <formula>10</formula>
    </cfRule>
  </conditionalFormatting>
  <conditionalFormatting sqref="H34:H35 H38:H39 H43:H44 H49:H51 H65 H68:H74 H77:H78 H81 H86:H93 H115:H116 H119:H120 H134:H135 H145:H148 H151:H155 H55:H59 H96:H98 H122:H123 H110:H112">
    <cfRule type="cellIs" dxfId="1223" priority="473" operator="between">
      <formula>1</formula>
      <formula>6</formula>
    </cfRule>
  </conditionalFormatting>
  <conditionalFormatting sqref="L34:L35 L38:L39 L43:L44 L49:L51 L65 L68:L74 L77:L78 L81 L86:L93 L115:L116 L119:L120 L134:L135 L145:L148 L151:L155 L96:L98 L55:L62 L122:L123 L110:L112">
    <cfRule type="cellIs" dxfId="1222" priority="470" operator="between">
      <formula>16</formula>
      <formula>36</formula>
    </cfRule>
    <cfRule type="cellIs" dxfId="1221" priority="471" operator="between">
      <formula>11</formula>
      <formula>15</formula>
    </cfRule>
    <cfRule type="cellIs" dxfId="1220" priority="472" operator="between">
      <formula>7</formula>
      <formula>10</formula>
    </cfRule>
  </conditionalFormatting>
  <conditionalFormatting sqref="L34:L35 L38:L39 L43:L44 L49:L51 L65 L68:L74 L77:L78 L81 L86:L93 L115:L116 L119:L120 L134:L135 L145:L148 L151:L155 L96:L98 L55:L62 L122:L123 L110:L112">
    <cfRule type="cellIs" dxfId="1219" priority="469" operator="between">
      <formula>1</formula>
      <formula>6</formula>
    </cfRule>
  </conditionalFormatting>
  <conditionalFormatting sqref="H32 L32">
    <cfRule type="cellIs" dxfId="1218" priority="466" operator="between">
      <formula>16</formula>
      <formula>36</formula>
    </cfRule>
    <cfRule type="cellIs" dxfId="1217" priority="467" operator="between">
      <formula>11</formula>
      <formula>15</formula>
    </cfRule>
    <cfRule type="cellIs" dxfId="1216" priority="468" operator="between">
      <formula>7</formula>
      <formula>10</formula>
    </cfRule>
  </conditionalFormatting>
  <conditionalFormatting sqref="H32 L32">
    <cfRule type="cellIs" dxfId="1215" priority="465" operator="between">
      <formula>1</formula>
      <formula>6</formula>
    </cfRule>
  </conditionalFormatting>
  <conditionalFormatting sqref="L21:L31">
    <cfRule type="cellIs" dxfId="1214" priority="338" operator="between">
      <formula>16</formula>
      <formula>36</formula>
    </cfRule>
    <cfRule type="cellIs" dxfId="1213" priority="339" operator="between">
      <formula>11</formula>
      <formula>15</formula>
    </cfRule>
    <cfRule type="cellIs" dxfId="1212" priority="340" operator="between">
      <formula>7</formula>
      <formula>10</formula>
    </cfRule>
  </conditionalFormatting>
  <conditionalFormatting sqref="L21:L31">
    <cfRule type="cellIs" dxfId="1211" priority="337" operator="between">
      <formula>1</formula>
      <formula>6</formula>
    </cfRule>
  </conditionalFormatting>
  <conditionalFormatting sqref="H33">
    <cfRule type="cellIs" dxfId="1210" priority="334" operator="between">
      <formula>16</formula>
      <formula>36</formula>
    </cfRule>
    <cfRule type="cellIs" dxfId="1209" priority="335" operator="between">
      <formula>11</formula>
      <formula>15</formula>
    </cfRule>
    <cfRule type="cellIs" dxfId="1208" priority="336" operator="between">
      <formula>7</formula>
      <formula>10</formula>
    </cfRule>
  </conditionalFormatting>
  <conditionalFormatting sqref="H33">
    <cfRule type="cellIs" dxfId="1207" priority="333" operator="between">
      <formula>1</formula>
      <formula>6</formula>
    </cfRule>
  </conditionalFormatting>
  <conditionalFormatting sqref="L33">
    <cfRule type="cellIs" dxfId="1206" priority="330" operator="between">
      <formula>16</formula>
      <formula>36</formula>
    </cfRule>
    <cfRule type="cellIs" dxfId="1205" priority="331" operator="between">
      <formula>11</formula>
      <formula>15</formula>
    </cfRule>
    <cfRule type="cellIs" dxfId="1204" priority="332" operator="between">
      <formula>7</formula>
      <formula>10</formula>
    </cfRule>
  </conditionalFormatting>
  <conditionalFormatting sqref="L33">
    <cfRule type="cellIs" dxfId="1203" priority="329" operator="between">
      <formula>1</formula>
      <formula>6</formula>
    </cfRule>
  </conditionalFormatting>
  <conditionalFormatting sqref="H37">
    <cfRule type="cellIs" dxfId="1202" priority="326" operator="between">
      <formula>16</formula>
      <formula>36</formula>
    </cfRule>
    <cfRule type="cellIs" dxfId="1201" priority="327" operator="between">
      <formula>11</formula>
      <formula>15</formula>
    </cfRule>
    <cfRule type="cellIs" dxfId="1200" priority="328" operator="between">
      <formula>7</formula>
      <formula>10</formula>
    </cfRule>
  </conditionalFormatting>
  <conditionalFormatting sqref="H37">
    <cfRule type="cellIs" dxfId="1199" priority="325" operator="between">
      <formula>1</formula>
      <formula>6</formula>
    </cfRule>
  </conditionalFormatting>
  <conditionalFormatting sqref="L37">
    <cfRule type="cellIs" dxfId="1198" priority="322" operator="between">
      <formula>16</formula>
      <formula>36</formula>
    </cfRule>
    <cfRule type="cellIs" dxfId="1197" priority="323" operator="between">
      <formula>11</formula>
      <formula>15</formula>
    </cfRule>
    <cfRule type="cellIs" dxfId="1196" priority="324" operator="between">
      <formula>7</formula>
      <formula>10</formula>
    </cfRule>
  </conditionalFormatting>
  <conditionalFormatting sqref="L37">
    <cfRule type="cellIs" dxfId="1195" priority="321" operator="between">
      <formula>1</formula>
      <formula>6</formula>
    </cfRule>
  </conditionalFormatting>
  <conditionalFormatting sqref="H42">
    <cfRule type="cellIs" dxfId="1194" priority="318" operator="between">
      <formula>16</formula>
      <formula>36</formula>
    </cfRule>
    <cfRule type="cellIs" dxfId="1193" priority="319" operator="between">
      <formula>11</formula>
      <formula>15</formula>
    </cfRule>
    <cfRule type="cellIs" dxfId="1192" priority="320" operator="between">
      <formula>7</formula>
      <formula>10</formula>
    </cfRule>
  </conditionalFormatting>
  <conditionalFormatting sqref="H42">
    <cfRule type="cellIs" dxfId="1191" priority="317" operator="between">
      <formula>1</formula>
      <formula>6</formula>
    </cfRule>
  </conditionalFormatting>
  <conditionalFormatting sqref="L42">
    <cfRule type="cellIs" dxfId="1190" priority="314" operator="between">
      <formula>16</formula>
      <formula>36</formula>
    </cfRule>
    <cfRule type="cellIs" dxfId="1189" priority="315" operator="between">
      <formula>11</formula>
      <formula>15</formula>
    </cfRule>
    <cfRule type="cellIs" dxfId="1188" priority="316" operator="between">
      <formula>7</formula>
      <formula>10</formula>
    </cfRule>
  </conditionalFormatting>
  <conditionalFormatting sqref="L42">
    <cfRule type="cellIs" dxfId="1187" priority="313" operator="between">
      <formula>1</formula>
      <formula>6</formula>
    </cfRule>
  </conditionalFormatting>
  <conditionalFormatting sqref="H46">
    <cfRule type="cellIs" dxfId="1186" priority="310" operator="between">
      <formula>16</formula>
      <formula>36</formula>
    </cfRule>
    <cfRule type="cellIs" dxfId="1185" priority="311" operator="between">
      <formula>11</formula>
      <formula>15</formula>
    </cfRule>
    <cfRule type="cellIs" dxfId="1184" priority="312" operator="between">
      <formula>7</formula>
      <formula>10</formula>
    </cfRule>
  </conditionalFormatting>
  <conditionalFormatting sqref="H46">
    <cfRule type="cellIs" dxfId="1183" priority="309" operator="between">
      <formula>1</formula>
      <formula>6</formula>
    </cfRule>
  </conditionalFormatting>
  <conditionalFormatting sqref="L46">
    <cfRule type="cellIs" dxfId="1182" priority="306" operator="between">
      <formula>16</formula>
      <formula>36</formula>
    </cfRule>
    <cfRule type="cellIs" dxfId="1181" priority="307" operator="between">
      <formula>11</formula>
      <formula>15</formula>
    </cfRule>
    <cfRule type="cellIs" dxfId="1180" priority="308" operator="between">
      <formula>7</formula>
      <formula>10</formula>
    </cfRule>
  </conditionalFormatting>
  <conditionalFormatting sqref="L46">
    <cfRule type="cellIs" dxfId="1179" priority="305" operator="between">
      <formula>1</formula>
      <formula>6</formula>
    </cfRule>
  </conditionalFormatting>
  <conditionalFormatting sqref="H48">
    <cfRule type="cellIs" dxfId="1178" priority="302" operator="between">
      <formula>16</formula>
      <formula>36</formula>
    </cfRule>
    <cfRule type="cellIs" dxfId="1177" priority="303" operator="between">
      <formula>11</formula>
      <formula>15</formula>
    </cfRule>
    <cfRule type="cellIs" dxfId="1176" priority="304" operator="between">
      <formula>7</formula>
      <formula>10</formula>
    </cfRule>
  </conditionalFormatting>
  <conditionalFormatting sqref="H48">
    <cfRule type="cellIs" dxfId="1175" priority="301" operator="between">
      <formula>1</formula>
      <formula>6</formula>
    </cfRule>
  </conditionalFormatting>
  <conditionalFormatting sqref="L48">
    <cfRule type="cellIs" dxfId="1174" priority="298" operator="between">
      <formula>16</formula>
      <formula>36</formula>
    </cfRule>
    <cfRule type="cellIs" dxfId="1173" priority="299" operator="between">
      <formula>11</formula>
      <formula>15</formula>
    </cfRule>
    <cfRule type="cellIs" dxfId="1172" priority="300" operator="between">
      <formula>7</formula>
      <formula>10</formula>
    </cfRule>
  </conditionalFormatting>
  <conditionalFormatting sqref="L48">
    <cfRule type="cellIs" dxfId="1171" priority="297" operator="between">
      <formula>1</formula>
      <formula>6</formula>
    </cfRule>
  </conditionalFormatting>
  <conditionalFormatting sqref="H54">
    <cfRule type="cellIs" dxfId="1170" priority="294" operator="between">
      <formula>16</formula>
      <formula>36</formula>
    </cfRule>
    <cfRule type="cellIs" dxfId="1169" priority="295" operator="between">
      <formula>11</formula>
      <formula>15</formula>
    </cfRule>
    <cfRule type="cellIs" dxfId="1168" priority="296" operator="between">
      <formula>7</formula>
      <formula>10</formula>
    </cfRule>
  </conditionalFormatting>
  <conditionalFormatting sqref="H54">
    <cfRule type="cellIs" dxfId="1167" priority="293" operator="between">
      <formula>1</formula>
      <formula>6</formula>
    </cfRule>
  </conditionalFormatting>
  <conditionalFormatting sqref="L54">
    <cfRule type="cellIs" dxfId="1166" priority="290" operator="between">
      <formula>16</formula>
      <formula>36</formula>
    </cfRule>
    <cfRule type="cellIs" dxfId="1165" priority="291" operator="between">
      <formula>11</formula>
      <formula>15</formula>
    </cfRule>
    <cfRule type="cellIs" dxfId="1164" priority="292" operator="between">
      <formula>7</formula>
      <formula>10</formula>
    </cfRule>
  </conditionalFormatting>
  <conditionalFormatting sqref="L54">
    <cfRule type="cellIs" dxfId="1163" priority="289" operator="between">
      <formula>1</formula>
      <formula>6</formula>
    </cfRule>
  </conditionalFormatting>
  <conditionalFormatting sqref="H60:H62 H64">
    <cfRule type="cellIs" dxfId="1162" priority="286" operator="between">
      <formula>16</formula>
      <formula>36</formula>
    </cfRule>
    <cfRule type="cellIs" dxfId="1161" priority="287" operator="between">
      <formula>11</formula>
      <formula>15</formula>
    </cfRule>
    <cfRule type="cellIs" dxfId="1160" priority="288" operator="between">
      <formula>7</formula>
      <formula>10</formula>
    </cfRule>
  </conditionalFormatting>
  <conditionalFormatting sqref="H60:H62 H64">
    <cfRule type="cellIs" dxfId="1159" priority="285" operator="between">
      <formula>1</formula>
      <formula>6</formula>
    </cfRule>
  </conditionalFormatting>
  <conditionalFormatting sqref="L64">
    <cfRule type="cellIs" dxfId="1158" priority="282" operator="between">
      <formula>16</formula>
      <formula>36</formula>
    </cfRule>
    <cfRule type="cellIs" dxfId="1157" priority="283" operator="between">
      <formula>11</formula>
      <formula>15</formula>
    </cfRule>
    <cfRule type="cellIs" dxfId="1156" priority="284" operator="between">
      <formula>7</formula>
      <formula>10</formula>
    </cfRule>
  </conditionalFormatting>
  <conditionalFormatting sqref="L64">
    <cfRule type="cellIs" dxfId="1155" priority="281" operator="between">
      <formula>1</formula>
      <formula>6</formula>
    </cfRule>
  </conditionalFormatting>
  <conditionalFormatting sqref="H67">
    <cfRule type="cellIs" dxfId="1154" priority="278" operator="between">
      <formula>16</formula>
      <formula>36</formula>
    </cfRule>
    <cfRule type="cellIs" dxfId="1153" priority="279" operator="between">
      <formula>11</formula>
      <formula>15</formula>
    </cfRule>
    <cfRule type="cellIs" dxfId="1152" priority="280" operator="between">
      <formula>7</formula>
      <formula>10</formula>
    </cfRule>
  </conditionalFormatting>
  <conditionalFormatting sqref="H67">
    <cfRule type="cellIs" dxfId="1151" priority="277" operator="between">
      <formula>1</formula>
      <formula>6</formula>
    </cfRule>
  </conditionalFormatting>
  <conditionalFormatting sqref="L67">
    <cfRule type="cellIs" dxfId="1150" priority="274" operator="between">
      <formula>16</formula>
      <formula>36</formula>
    </cfRule>
    <cfRule type="cellIs" dxfId="1149" priority="275" operator="between">
      <formula>11</formula>
      <formula>15</formula>
    </cfRule>
    <cfRule type="cellIs" dxfId="1148" priority="276" operator="between">
      <formula>7</formula>
      <formula>10</formula>
    </cfRule>
  </conditionalFormatting>
  <conditionalFormatting sqref="L67">
    <cfRule type="cellIs" dxfId="1147" priority="273" operator="between">
      <formula>1</formula>
      <formula>6</formula>
    </cfRule>
  </conditionalFormatting>
  <conditionalFormatting sqref="H76">
    <cfRule type="cellIs" dxfId="1146" priority="270" operator="between">
      <formula>16</formula>
      <formula>36</formula>
    </cfRule>
    <cfRule type="cellIs" dxfId="1145" priority="271" operator="between">
      <formula>11</formula>
      <formula>15</formula>
    </cfRule>
    <cfRule type="cellIs" dxfId="1144" priority="272" operator="between">
      <formula>7</formula>
      <formula>10</formula>
    </cfRule>
  </conditionalFormatting>
  <conditionalFormatting sqref="H76">
    <cfRule type="cellIs" dxfId="1143" priority="269" operator="between">
      <formula>1</formula>
      <formula>6</formula>
    </cfRule>
  </conditionalFormatting>
  <conditionalFormatting sqref="L76">
    <cfRule type="cellIs" dxfId="1142" priority="266" operator="between">
      <formula>16</formula>
      <formula>36</formula>
    </cfRule>
    <cfRule type="cellIs" dxfId="1141" priority="267" operator="between">
      <formula>11</formula>
      <formula>15</formula>
    </cfRule>
    <cfRule type="cellIs" dxfId="1140" priority="268" operator="between">
      <formula>7</formula>
      <formula>10</formula>
    </cfRule>
  </conditionalFormatting>
  <conditionalFormatting sqref="L76">
    <cfRule type="cellIs" dxfId="1139" priority="265" operator="between">
      <formula>1</formula>
      <formula>6</formula>
    </cfRule>
  </conditionalFormatting>
  <conditionalFormatting sqref="H80">
    <cfRule type="cellIs" dxfId="1138" priority="262" operator="between">
      <formula>16</formula>
      <formula>36</formula>
    </cfRule>
    <cfRule type="cellIs" dxfId="1137" priority="263" operator="between">
      <formula>11</formula>
      <formula>15</formula>
    </cfRule>
    <cfRule type="cellIs" dxfId="1136" priority="264" operator="between">
      <formula>7</formula>
      <formula>10</formula>
    </cfRule>
  </conditionalFormatting>
  <conditionalFormatting sqref="H80">
    <cfRule type="cellIs" dxfId="1135" priority="261" operator="between">
      <formula>1</formula>
      <formula>6</formula>
    </cfRule>
  </conditionalFormatting>
  <conditionalFormatting sqref="L80">
    <cfRule type="cellIs" dxfId="1134" priority="258" operator="between">
      <formula>16</formula>
      <formula>36</formula>
    </cfRule>
    <cfRule type="cellIs" dxfId="1133" priority="259" operator="between">
      <formula>11</formula>
      <formula>15</formula>
    </cfRule>
    <cfRule type="cellIs" dxfId="1132" priority="260" operator="between">
      <formula>7</formula>
      <formula>10</formula>
    </cfRule>
  </conditionalFormatting>
  <conditionalFormatting sqref="L80">
    <cfRule type="cellIs" dxfId="1131" priority="257" operator="between">
      <formula>1</formula>
      <formula>6</formula>
    </cfRule>
  </conditionalFormatting>
  <conditionalFormatting sqref="H84:H85">
    <cfRule type="cellIs" dxfId="1130" priority="254" operator="between">
      <formula>16</formula>
      <formula>36</formula>
    </cfRule>
    <cfRule type="cellIs" dxfId="1129" priority="255" operator="between">
      <formula>11</formula>
      <formula>15</formula>
    </cfRule>
    <cfRule type="cellIs" dxfId="1128" priority="256" operator="between">
      <formula>7</formula>
      <formula>10</formula>
    </cfRule>
  </conditionalFormatting>
  <conditionalFormatting sqref="H84:H85">
    <cfRule type="cellIs" dxfId="1127" priority="253" operator="between">
      <formula>1</formula>
      <formula>6</formula>
    </cfRule>
  </conditionalFormatting>
  <conditionalFormatting sqref="L84:L85">
    <cfRule type="cellIs" dxfId="1126" priority="250" operator="between">
      <formula>16</formula>
      <formula>36</formula>
    </cfRule>
    <cfRule type="cellIs" dxfId="1125" priority="251" operator="between">
      <formula>11</formula>
      <formula>15</formula>
    </cfRule>
    <cfRule type="cellIs" dxfId="1124" priority="252" operator="between">
      <formula>7</formula>
      <formula>10</formula>
    </cfRule>
  </conditionalFormatting>
  <conditionalFormatting sqref="L84:L85">
    <cfRule type="cellIs" dxfId="1123" priority="249" operator="between">
      <formula>1</formula>
      <formula>6</formula>
    </cfRule>
  </conditionalFormatting>
  <conditionalFormatting sqref="H95">
    <cfRule type="cellIs" dxfId="1122" priority="246" operator="between">
      <formula>16</formula>
      <formula>36</formula>
    </cfRule>
    <cfRule type="cellIs" dxfId="1121" priority="247" operator="between">
      <formula>11</formula>
      <formula>15</formula>
    </cfRule>
    <cfRule type="cellIs" dxfId="1120" priority="248" operator="between">
      <formula>7</formula>
      <formula>10</formula>
    </cfRule>
  </conditionalFormatting>
  <conditionalFormatting sqref="H95">
    <cfRule type="cellIs" dxfId="1119" priority="245" operator="between">
      <formula>1</formula>
      <formula>6</formula>
    </cfRule>
  </conditionalFormatting>
  <conditionalFormatting sqref="L95">
    <cfRule type="cellIs" dxfId="1118" priority="242" operator="between">
      <formula>16</formula>
      <formula>36</formula>
    </cfRule>
    <cfRule type="cellIs" dxfId="1117" priority="243" operator="between">
      <formula>11</formula>
      <formula>15</formula>
    </cfRule>
    <cfRule type="cellIs" dxfId="1116" priority="244" operator="between">
      <formula>7</formula>
      <formula>10</formula>
    </cfRule>
  </conditionalFormatting>
  <conditionalFormatting sqref="L95">
    <cfRule type="cellIs" dxfId="1115" priority="241" operator="between">
      <formula>1</formula>
      <formula>6</formula>
    </cfRule>
  </conditionalFormatting>
  <conditionalFormatting sqref="H100">
    <cfRule type="cellIs" dxfId="1114" priority="238" operator="between">
      <formula>16</formula>
      <formula>36</formula>
    </cfRule>
    <cfRule type="cellIs" dxfId="1113" priority="239" operator="between">
      <formula>11</formula>
      <formula>15</formula>
    </cfRule>
    <cfRule type="cellIs" dxfId="1112" priority="240" operator="between">
      <formula>7</formula>
      <formula>10</formula>
    </cfRule>
  </conditionalFormatting>
  <conditionalFormatting sqref="H100">
    <cfRule type="cellIs" dxfId="1111" priority="237" operator="between">
      <formula>1</formula>
      <formula>6</formula>
    </cfRule>
  </conditionalFormatting>
  <conditionalFormatting sqref="L100">
    <cfRule type="cellIs" dxfId="1110" priority="234" operator="between">
      <formula>16</formula>
      <formula>36</formula>
    </cfRule>
    <cfRule type="cellIs" dxfId="1109" priority="235" operator="between">
      <formula>11</formula>
      <formula>15</formula>
    </cfRule>
    <cfRule type="cellIs" dxfId="1108" priority="236" operator="between">
      <formula>7</formula>
      <formula>10</formula>
    </cfRule>
  </conditionalFormatting>
  <conditionalFormatting sqref="L100">
    <cfRule type="cellIs" dxfId="1107" priority="233" operator="between">
      <formula>1</formula>
      <formula>6</formula>
    </cfRule>
  </conditionalFormatting>
  <conditionalFormatting sqref="H109">
    <cfRule type="cellIs" dxfId="1106" priority="230" operator="between">
      <formula>16</formula>
      <formula>36</formula>
    </cfRule>
    <cfRule type="cellIs" dxfId="1105" priority="231" operator="between">
      <formula>11</formula>
      <formula>15</formula>
    </cfRule>
    <cfRule type="cellIs" dxfId="1104" priority="232" operator="between">
      <formula>7</formula>
      <formula>10</formula>
    </cfRule>
  </conditionalFormatting>
  <conditionalFormatting sqref="H109">
    <cfRule type="cellIs" dxfId="1103" priority="229" operator="between">
      <formula>1</formula>
      <formula>6</formula>
    </cfRule>
  </conditionalFormatting>
  <conditionalFormatting sqref="L109">
    <cfRule type="cellIs" dxfId="1102" priority="226" operator="between">
      <formula>16</formula>
      <formula>36</formula>
    </cfRule>
    <cfRule type="cellIs" dxfId="1101" priority="227" operator="between">
      <formula>11</formula>
      <formula>15</formula>
    </cfRule>
    <cfRule type="cellIs" dxfId="1100" priority="228" operator="between">
      <formula>7</formula>
      <formula>10</formula>
    </cfRule>
  </conditionalFormatting>
  <conditionalFormatting sqref="L109">
    <cfRule type="cellIs" dxfId="1099" priority="225" operator="between">
      <formula>1</formula>
      <formula>6</formula>
    </cfRule>
  </conditionalFormatting>
  <conditionalFormatting sqref="H114">
    <cfRule type="cellIs" dxfId="1098" priority="222" operator="between">
      <formula>16</formula>
      <formula>36</formula>
    </cfRule>
    <cfRule type="cellIs" dxfId="1097" priority="223" operator="between">
      <formula>11</formula>
      <formula>15</formula>
    </cfRule>
    <cfRule type="cellIs" dxfId="1096" priority="224" operator="between">
      <formula>7</formula>
      <formula>10</formula>
    </cfRule>
  </conditionalFormatting>
  <conditionalFormatting sqref="H114">
    <cfRule type="cellIs" dxfId="1095" priority="221" operator="between">
      <formula>1</formula>
      <formula>6</formula>
    </cfRule>
  </conditionalFormatting>
  <conditionalFormatting sqref="L114">
    <cfRule type="cellIs" dxfId="1094" priority="218" operator="between">
      <formula>16</formula>
      <formula>36</formula>
    </cfRule>
    <cfRule type="cellIs" dxfId="1093" priority="219" operator="between">
      <formula>11</formula>
      <formula>15</formula>
    </cfRule>
    <cfRule type="cellIs" dxfId="1092" priority="220" operator="between">
      <formula>7</formula>
      <formula>10</formula>
    </cfRule>
  </conditionalFormatting>
  <conditionalFormatting sqref="L114">
    <cfRule type="cellIs" dxfId="1091" priority="217" operator="between">
      <formula>1</formula>
      <formula>6</formula>
    </cfRule>
  </conditionalFormatting>
  <conditionalFormatting sqref="H118">
    <cfRule type="cellIs" dxfId="1090" priority="214" operator="between">
      <formula>16</formula>
      <formula>36</formula>
    </cfRule>
    <cfRule type="cellIs" dxfId="1089" priority="215" operator="between">
      <formula>11</formula>
      <formula>15</formula>
    </cfRule>
    <cfRule type="cellIs" dxfId="1088" priority="216" operator="between">
      <formula>7</formula>
      <formula>10</formula>
    </cfRule>
  </conditionalFormatting>
  <conditionalFormatting sqref="H118">
    <cfRule type="cellIs" dxfId="1087" priority="213" operator="between">
      <formula>1</formula>
      <formula>6</formula>
    </cfRule>
  </conditionalFormatting>
  <conditionalFormatting sqref="L118">
    <cfRule type="cellIs" dxfId="1086" priority="210" operator="between">
      <formula>16</formula>
      <formula>36</formula>
    </cfRule>
    <cfRule type="cellIs" dxfId="1085" priority="211" operator="between">
      <formula>11</formula>
      <formula>15</formula>
    </cfRule>
    <cfRule type="cellIs" dxfId="1084" priority="212" operator="between">
      <formula>7</formula>
      <formula>10</formula>
    </cfRule>
  </conditionalFormatting>
  <conditionalFormatting sqref="L118">
    <cfRule type="cellIs" dxfId="1083" priority="209" operator="between">
      <formula>1</formula>
      <formula>6</formula>
    </cfRule>
  </conditionalFormatting>
  <conditionalFormatting sqref="H125:H126">
    <cfRule type="cellIs" dxfId="1082" priority="206" operator="between">
      <formula>16</formula>
      <formula>36</formula>
    </cfRule>
    <cfRule type="cellIs" dxfId="1081" priority="207" operator="between">
      <formula>11</formula>
      <formula>15</formula>
    </cfRule>
    <cfRule type="cellIs" dxfId="1080" priority="208" operator="between">
      <formula>7</formula>
      <formula>10</formula>
    </cfRule>
  </conditionalFormatting>
  <conditionalFormatting sqref="H125:H126">
    <cfRule type="cellIs" dxfId="1079" priority="205" operator="between">
      <formula>1</formula>
      <formula>6</formula>
    </cfRule>
  </conditionalFormatting>
  <conditionalFormatting sqref="L125:L126">
    <cfRule type="cellIs" dxfId="1078" priority="202" operator="between">
      <formula>16</formula>
      <formula>36</formula>
    </cfRule>
    <cfRule type="cellIs" dxfId="1077" priority="203" operator="between">
      <formula>11</formula>
      <formula>15</formula>
    </cfRule>
    <cfRule type="cellIs" dxfId="1076" priority="204" operator="between">
      <formula>7</formula>
      <formula>10</formula>
    </cfRule>
  </conditionalFormatting>
  <conditionalFormatting sqref="L125:L126">
    <cfRule type="cellIs" dxfId="1075" priority="201" operator="between">
      <formula>1</formula>
      <formula>6</formula>
    </cfRule>
  </conditionalFormatting>
  <conditionalFormatting sqref="H127">
    <cfRule type="cellIs" dxfId="1074" priority="198" operator="between">
      <formula>16</formula>
      <formula>36</formula>
    </cfRule>
    <cfRule type="cellIs" dxfId="1073" priority="199" operator="between">
      <formula>11</formula>
      <formula>15</formula>
    </cfRule>
    <cfRule type="cellIs" dxfId="1072" priority="200" operator="between">
      <formula>7</formula>
      <formula>10</formula>
    </cfRule>
  </conditionalFormatting>
  <conditionalFormatting sqref="H127">
    <cfRule type="cellIs" dxfId="1071" priority="197" operator="between">
      <formula>1</formula>
      <formula>6</formula>
    </cfRule>
  </conditionalFormatting>
  <conditionalFormatting sqref="L127">
    <cfRule type="cellIs" dxfId="1070" priority="194" operator="between">
      <formula>16</formula>
      <formula>36</formula>
    </cfRule>
    <cfRule type="cellIs" dxfId="1069" priority="195" operator="between">
      <formula>11</formula>
      <formula>15</formula>
    </cfRule>
    <cfRule type="cellIs" dxfId="1068" priority="196" operator="between">
      <formula>7</formula>
      <formula>10</formula>
    </cfRule>
  </conditionalFormatting>
  <conditionalFormatting sqref="L127">
    <cfRule type="cellIs" dxfId="1067" priority="193" operator="between">
      <formula>1</formula>
      <formula>6</formula>
    </cfRule>
  </conditionalFormatting>
  <conditionalFormatting sqref="H129">
    <cfRule type="cellIs" dxfId="1066" priority="190" operator="between">
      <formula>16</formula>
      <formula>36</formula>
    </cfRule>
    <cfRule type="cellIs" dxfId="1065" priority="191" operator="between">
      <formula>11</formula>
      <formula>15</formula>
    </cfRule>
    <cfRule type="cellIs" dxfId="1064" priority="192" operator="between">
      <formula>7</formula>
      <formula>10</formula>
    </cfRule>
  </conditionalFormatting>
  <conditionalFormatting sqref="H129">
    <cfRule type="cellIs" dxfId="1063" priority="189" operator="between">
      <formula>1</formula>
      <formula>6</formula>
    </cfRule>
  </conditionalFormatting>
  <conditionalFormatting sqref="L129">
    <cfRule type="cellIs" dxfId="1062" priority="186" operator="between">
      <formula>16</formula>
      <formula>36</formula>
    </cfRule>
    <cfRule type="cellIs" dxfId="1061" priority="187" operator="between">
      <formula>11</formula>
      <formula>15</formula>
    </cfRule>
    <cfRule type="cellIs" dxfId="1060" priority="188" operator="between">
      <formula>7</formula>
      <formula>10</formula>
    </cfRule>
  </conditionalFormatting>
  <conditionalFormatting sqref="L129">
    <cfRule type="cellIs" dxfId="1059" priority="185" operator="between">
      <formula>1</formula>
      <formula>6</formula>
    </cfRule>
  </conditionalFormatting>
  <conditionalFormatting sqref="H130">
    <cfRule type="cellIs" dxfId="1058" priority="182" operator="between">
      <formula>16</formula>
      <formula>36</formula>
    </cfRule>
    <cfRule type="cellIs" dxfId="1057" priority="183" operator="between">
      <formula>11</formula>
      <formula>15</formula>
    </cfRule>
    <cfRule type="cellIs" dxfId="1056" priority="184" operator="between">
      <formula>7</formula>
      <formula>10</formula>
    </cfRule>
  </conditionalFormatting>
  <conditionalFormatting sqref="H130">
    <cfRule type="cellIs" dxfId="1055" priority="181" operator="between">
      <formula>1</formula>
      <formula>6</formula>
    </cfRule>
  </conditionalFormatting>
  <conditionalFormatting sqref="L130">
    <cfRule type="cellIs" dxfId="1054" priority="178" operator="between">
      <formula>16</formula>
      <formula>36</formula>
    </cfRule>
    <cfRule type="cellIs" dxfId="1053" priority="179" operator="between">
      <formula>11</formula>
      <formula>15</formula>
    </cfRule>
    <cfRule type="cellIs" dxfId="1052" priority="180" operator="between">
      <formula>7</formula>
      <formula>10</formula>
    </cfRule>
  </conditionalFormatting>
  <conditionalFormatting sqref="L130">
    <cfRule type="cellIs" dxfId="1051" priority="177" operator="between">
      <formula>1</formula>
      <formula>6</formula>
    </cfRule>
  </conditionalFormatting>
  <conditionalFormatting sqref="H133">
    <cfRule type="cellIs" dxfId="1050" priority="174" operator="between">
      <formula>16</formula>
      <formula>36</formula>
    </cfRule>
    <cfRule type="cellIs" dxfId="1049" priority="175" operator="between">
      <formula>11</formula>
      <formula>15</formula>
    </cfRule>
    <cfRule type="cellIs" dxfId="1048" priority="176" operator="between">
      <formula>7</formula>
      <formula>10</formula>
    </cfRule>
  </conditionalFormatting>
  <conditionalFormatting sqref="H133">
    <cfRule type="cellIs" dxfId="1047" priority="173" operator="between">
      <formula>1</formula>
      <formula>6</formula>
    </cfRule>
  </conditionalFormatting>
  <conditionalFormatting sqref="L133">
    <cfRule type="cellIs" dxfId="1046" priority="170" operator="between">
      <formula>16</formula>
      <formula>36</formula>
    </cfRule>
    <cfRule type="cellIs" dxfId="1045" priority="171" operator="between">
      <formula>11</formula>
      <formula>15</formula>
    </cfRule>
    <cfRule type="cellIs" dxfId="1044" priority="172" operator="between">
      <formula>7</formula>
      <formula>10</formula>
    </cfRule>
  </conditionalFormatting>
  <conditionalFormatting sqref="L133">
    <cfRule type="cellIs" dxfId="1043" priority="169" operator="between">
      <formula>1</formula>
      <formula>6</formula>
    </cfRule>
  </conditionalFormatting>
  <conditionalFormatting sqref="H137">
    <cfRule type="cellIs" dxfId="1042" priority="166" operator="between">
      <formula>16</formula>
      <formula>36</formula>
    </cfRule>
    <cfRule type="cellIs" dxfId="1041" priority="167" operator="between">
      <formula>11</formula>
      <formula>15</formula>
    </cfRule>
    <cfRule type="cellIs" dxfId="1040" priority="168" operator="between">
      <formula>7</formula>
      <formula>10</formula>
    </cfRule>
  </conditionalFormatting>
  <conditionalFormatting sqref="H137">
    <cfRule type="cellIs" dxfId="1039" priority="165" operator="between">
      <formula>1</formula>
      <formula>6</formula>
    </cfRule>
  </conditionalFormatting>
  <conditionalFormatting sqref="L137">
    <cfRule type="cellIs" dxfId="1038" priority="162" operator="between">
      <formula>16</formula>
      <formula>36</formula>
    </cfRule>
    <cfRule type="cellIs" dxfId="1037" priority="163" operator="between">
      <formula>11</formula>
      <formula>15</formula>
    </cfRule>
    <cfRule type="cellIs" dxfId="1036" priority="164" operator="between">
      <formula>7</formula>
      <formula>10</formula>
    </cfRule>
  </conditionalFormatting>
  <conditionalFormatting sqref="L137">
    <cfRule type="cellIs" dxfId="1035" priority="161" operator="between">
      <formula>1</formula>
      <formula>6</formula>
    </cfRule>
  </conditionalFormatting>
  <conditionalFormatting sqref="H138">
    <cfRule type="cellIs" dxfId="1034" priority="158" operator="between">
      <formula>16</formula>
      <formula>36</formula>
    </cfRule>
    <cfRule type="cellIs" dxfId="1033" priority="159" operator="between">
      <formula>11</formula>
      <formula>15</formula>
    </cfRule>
    <cfRule type="cellIs" dxfId="1032" priority="160" operator="between">
      <formula>7</formula>
      <formula>10</formula>
    </cfRule>
  </conditionalFormatting>
  <conditionalFormatting sqref="H138">
    <cfRule type="cellIs" dxfId="1031" priority="157" operator="between">
      <formula>1</formula>
      <formula>6</formula>
    </cfRule>
  </conditionalFormatting>
  <conditionalFormatting sqref="L138">
    <cfRule type="cellIs" dxfId="1030" priority="154" operator="between">
      <formula>16</formula>
      <formula>36</formula>
    </cfRule>
    <cfRule type="cellIs" dxfId="1029" priority="155" operator="between">
      <formula>11</formula>
      <formula>15</formula>
    </cfRule>
    <cfRule type="cellIs" dxfId="1028" priority="156" operator="between">
      <formula>7</formula>
      <formula>10</formula>
    </cfRule>
  </conditionalFormatting>
  <conditionalFormatting sqref="L138">
    <cfRule type="cellIs" dxfId="1027" priority="153" operator="between">
      <formula>1</formula>
      <formula>6</formula>
    </cfRule>
  </conditionalFormatting>
  <conditionalFormatting sqref="H140">
    <cfRule type="cellIs" dxfId="1026" priority="150" operator="between">
      <formula>16</formula>
      <formula>36</formula>
    </cfRule>
    <cfRule type="cellIs" dxfId="1025" priority="151" operator="between">
      <formula>11</formula>
      <formula>15</formula>
    </cfRule>
    <cfRule type="cellIs" dxfId="1024" priority="152" operator="between">
      <formula>7</formula>
      <formula>10</formula>
    </cfRule>
  </conditionalFormatting>
  <conditionalFormatting sqref="H140">
    <cfRule type="cellIs" dxfId="1023" priority="149" operator="between">
      <formula>1</formula>
      <formula>6</formula>
    </cfRule>
  </conditionalFormatting>
  <conditionalFormatting sqref="L140">
    <cfRule type="cellIs" dxfId="1022" priority="146" operator="between">
      <formula>16</formula>
      <formula>36</formula>
    </cfRule>
    <cfRule type="cellIs" dxfId="1021" priority="147" operator="between">
      <formula>11</formula>
      <formula>15</formula>
    </cfRule>
    <cfRule type="cellIs" dxfId="1020" priority="148" operator="between">
      <formula>7</formula>
      <formula>10</formula>
    </cfRule>
  </conditionalFormatting>
  <conditionalFormatting sqref="L140">
    <cfRule type="cellIs" dxfId="1019" priority="145" operator="between">
      <formula>1</formula>
      <formula>6</formula>
    </cfRule>
  </conditionalFormatting>
  <conditionalFormatting sqref="H143:H144">
    <cfRule type="cellIs" dxfId="1018" priority="142" operator="between">
      <formula>16</formula>
      <formula>36</formula>
    </cfRule>
    <cfRule type="cellIs" dxfId="1017" priority="143" operator="between">
      <formula>11</formula>
      <formula>15</formula>
    </cfRule>
    <cfRule type="cellIs" dxfId="1016" priority="144" operator="between">
      <formula>7</formula>
      <formula>10</formula>
    </cfRule>
  </conditionalFormatting>
  <conditionalFormatting sqref="H143:H144">
    <cfRule type="cellIs" dxfId="1015" priority="141" operator="between">
      <formula>1</formula>
      <formula>6</formula>
    </cfRule>
  </conditionalFormatting>
  <conditionalFormatting sqref="L143:L144">
    <cfRule type="cellIs" dxfId="1014" priority="138" operator="between">
      <formula>16</formula>
      <formula>36</formula>
    </cfRule>
    <cfRule type="cellIs" dxfId="1013" priority="139" operator="between">
      <formula>11</formula>
      <formula>15</formula>
    </cfRule>
    <cfRule type="cellIs" dxfId="1012" priority="140" operator="between">
      <formula>7</formula>
      <formula>10</formula>
    </cfRule>
  </conditionalFormatting>
  <conditionalFormatting sqref="L143:L144">
    <cfRule type="cellIs" dxfId="1011" priority="137" operator="between">
      <formula>1</formula>
      <formula>6</formula>
    </cfRule>
  </conditionalFormatting>
  <conditionalFormatting sqref="H150">
    <cfRule type="cellIs" dxfId="1010" priority="134" operator="between">
      <formula>16</formula>
      <formula>36</formula>
    </cfRule>
    <cfRule type="cellIs" dxfId="1009" priority="135" operator="between">
      <formula>11</formula>
      <formula>15</formula>
    </cfRule>
    <cfRule type="cellIs" dxfId="1008" priority="136" operator="between">
      <formula>7</formula>
      <formula>10</formula>
    </cfRule>
  </conditionalFormatting>
  <conditionalFormatting sqref="H150">
    <cfRule type="cellIs" dxfId="1007" priority="133" operator="between">
      <formula>1</formula>
      <formula>6</formula>
    </cfRule>
  </conditionalFormatting>
  <conditionalFormatting sqref="L150">
    <cfRule type="cellIs" dxfId="1006" priority="130" operator="between">
      <formula>16</formula>
      <formula>36</formula>
    </cfRule>
    <cfRule type="cellIs" dxfId="1005" priority="131" operator="between">
      <formula>11</formula>
      <formula>15</formula>
    </cfRule>
    <cfRule type="cellIs" dxfId="1004" priority="132" operator="between">
      <formula>7</formula>
      <formula>10</formula>
    </cfRule>
  </conditionalFormatting>
  <conditionalFormatting sqref="L150">
    <cfRule type="cellIs" dxfId="1003" priority="129" operator="between">
      <formula>1</formula>
      <formula>6</formula>
    </cfRule>
  </conditionalFormatting>
  <conditionalFormatting sqref="H157">
    <cfRule type="cellIs" dxfId="1002" priority="126" operator="between">
      <formula>16</formula>
      <formula>36</formula>
    </cfRule>
    <cfRule type="cellIs" dxfId="1001" priority="127" operator="between">
      <formula>11</formula>
      <formula>15</formula>
    </cfRule>
    <cfRule type="cellIs" dxfId="1000" priority="128" operator="between">
      <formula>7</formula>
      <formula>10</formula>
    </cfRule>
  </conditionalFormatting>
  <conditionalFormatting sqref="H157">
    <cfRule type="cellIs" dxfId="999" priority="125" operator="between">
      <formula>1</formula>
      <formula>6</formula>
    </cfRule>
  </conditionalFormatting>
  <conditionalFormatting sqref="L157">
    <cfRule type="cellIs" dxfId="998" priority="122" operator="between">
      <formula>16</formula>
      <formula>36</formula>
    </cfRule>
    <cfRule type="cellIs" dxfId="997" priority="123" operator="between">
      <formula>11</formula>
      <formula>15</formula>
    </cfRule>
    <cfRule type="cellIs" dxfId="996" priority="124" operator="between">
      <formula>7</formula>
      <formula>10</formula>
    </cfRule>
  </conditionalFormatting>
  <conditionalFormatting sqref="L157">
    <cfRule type="cellIs" dxfId="995" priority="121" operator="between">
      <formula>1</formula>
      <formula>6</formula>
    </cfRule>
  </conditionalFormatting>
  <conditionalFormatting sqref="H159:H160">
    <cfRule type="cellIs" dxfId="994" priority="118" operator="between">
      <formula>16</formula>
      <formula>36</formula>
    </cfRule>
    <cfRule type="cellIs" dxfId="993" priority="119" operator="between">
      <formula>11</formula>
      <formula>15</formula>
    </cfRule>
    <cfRule type="cellIs" dxfId="992" priority="120" operator="between">
      <formula>7</formula>
      <formula>10</formula>
    </cfRule>
  </conditionalFormatting>
  <conditionalFormatting sqref="H159:H160">
    <cfRule type="cellIs" dxfId="991" priority="117" operator="between">
      <formula>1</formula>
      <formula>6</formula>
    </cfRule>
  </conditionalFormatting>
  <conditionalFormatting sqref="L159:L160">
    <cfRule type="cellIs" dxfId="990" priority="114" operator="between">
      <formula>16</formula>
      <formula>36</formula>
    </cfRule>
    <cfRule type="cellIs" dxfId="989" priority="115" operator="between">
      <formula>11</formula>
      <formula>15</formula>
    </cfRule>
    <cfRule type="cellIs" dxfId="988" priority="116" operator="between">
      <formula>7</formula>
      <formula>10</formula>
    </cfRule>
  </conditionalFormatting>
  <conditionalFormatting sqref="L159:L160">
    <cfRule type="cellIs" dxfId="987" priority="113" operator="between">
      <formula>1</formula>
      <formula>6</formula>
    </cfRule>
  </conditionalFormatting>
  <conditionalFormatting sqref="H36 L36">
    <cfRule type="cellIs" dxfId="986" priority="110" operator="between">
      <formula>16</formula>
      <formula>36</formula>
    </cfRule>
    <cfRule type="cellIs" dxfId="985" priority="111" operator="between">
      <formula>11</formula>
      <formula>15</formula>
    </cfRule>
    <cfRule type="cellIs" dxfId="984" priority="112" operator="between">
      <formula>7</formula>
      <formula>10</formula>
    </cfRule>
  </conditionalFormatting>
  <conditionalFormatting sqref="H36 L36">
    <cfRule type="cellIs" dxfId="983" priority="109" operator="between">
      <formula>1</formula>
      <formula>6</formula>
    </cfRule>
  </conditionalFormatting>
  <conditionalFormatting sqref="H40 L40">
    <cfRule type="cellIs" dxfId="982" priority="106" operator="between">
      <formula>16</formula>
      <formula>36</formula>
    </cfRule>
    <cfRule type="cellIs" dxfId="981" priority="107" operator="between">
      <formula>11</formula>
      <formula>15</formula>
    </cfRule>
    <cfRule type="cellIs" dxfId="980" priority="108" operator="between">
      <formula>7</formula>
      <formula>10</formula>
    </cfRule>
  </conditionalFormatting>
  <conditionalFormatting sqref="H40 L40">
    <cfRule type="cellIs" dxfId="979" priority="105" operator="between">
      <formula>1</formula>
      <formula>6</formula>
    </cfRule>
  </conditionalFormatting>
  <conditionalFormatting sqref="H41 L41">
    <cfRule type="cellIs" dxfId="978" priority="102" operator="between">
      <formula>16</formula>
      <formula>36</formula>
    </cfRule>
    <cfRule type="cellIs" dxfId="977" priority="103" operator="between">
      <formula>11</formula>
      <formula>15</formula>
    </cfRule>
    <cfRule type="cellIs" dxfId="976" priority="104" operator="between">
      <formula>7</formula>
      <formula>10</formula>
    </cfRule>
  </conditionalFormatting>
  <conditionalFormatting sqref="H41 L41">
    <cfRule type="cellIs" dxfId="975" priority="101" operator="between">
      <formula>1</formula>
      <formula>6</formula>
    </cfRule>
  </conditionalFormatting>
  <conditionalFormatting sqref="H45 L45">
    <cfRule type="cellIs" dxfId="974" priority="98" operator="between">
      <formula>16</formula>
      <formula>36</formula>
    </cfRule>
    <cfRule type="cellIs" dxfId="973" priority="99" operator="between">
      <formula>11</formula>
      <formula>15</formula>
    </cfRule>
    <cfRule type="cellIs" dxfId="972" priority="100" operator="between">
      <formula>7</formula>
      <formula>10</formula>
    </cfRule>
  </conditionalFormatting>
  <conditionalFormatting sqref="H45 L45">
    <cfRule type="cellIs" dxfId="971" priority="97" operator="between">
      <formula>1</formula>
      <formula>6</formula>
    </cfRule>
  </conditionalFormatting>
  <conditionalFormatting sqref="H47 L47">
    <cfRule type="cellIs" dxfId="970" priority="94" operator="between">
      <formula>16</formula>
      <formula>36</formula>
    </cfRule>
    <cfRule type="cellIs" dxfId="969" priority="95" operator="between">
      <formula>11</formula>
      <formula>15</formula>
    </cfRule>
    <cfRule type="cellIs" dxfId="968" priority="96" operator="between">
      <formula>7</formula>
      <formula>10</formula>
    </cfRule>
  </conditionalFormatting>
  <conditionalFormatting sqref="H47 L47">
    <cfRule type="cellIs" dxfId="967" priority="93" operator="between">
      <formula>1</formula>
      <formula>6</formula>
    </cfRule>
  </conditionalFormatting>
  <conditionalFormatting sqref="H52 L52">
    <cfRule type="cellIs" dxfId="966" priority="90" operator="between">
      <formula>16</formula>
      <formula>36</formula>
    </cfRule>
    <cfRule type="cellIs" dxfId="965" priority="91" operator="between">
      <formula>11</formula>
      <formula>15</formula>
    </cfRule>
    <cfRule type="cellIs" dxfId="964" priority="92" operator="between">
      <formula>7</formula>
      <formula>10</formula>
    </cfRule>
  </conditionalFormatting>
  <conditionalFormatting sqref="H52 L52">
    <cfRule type="cellIs" dxfId="963" priority="89" operator="between">
      <formula>1</formula>
      <formula>6</formula>
    </cfRule>
  </conditionalFormatting>
  <conditionalFormatting sqref="H53 L53">
    <cfRule type="cellIs" dxfId="962" priority="86" operator="between">
      <formula>16</formula>
      <formula>36</formula>
    </cfRule>
    <cfRule type="cellIs" dxfId="961" priority="87" operator="between">
      <formula>11</formula>
      <formula>15</formula>
    </cfRule>
    <cfRule type="cellIs" dxfId="960" priority="88" operator="between">
      <formula>7</formula>
      <formula>10</formula>
    </cfRule>
  </conditionalFormatting>
  <conditionalFormatting sqref="H53 L53">
    <cfRule type="cellIs" dxfId="959" priority="85" operator="between">
      <formula>1</formula>
      <formula>6</formula>
    </cfRule>
  </conditionalFormatting>
  <conditionalFormatting sqref="H63 L63">
    <cfRule type="cellIs" dxfId="958" priority="82" operator="between">
      <formula>16</formula>
      <formula>36</formula>
    </cfRule>
    <cfRule type="cellIs" dxfId="957" priority="83" operator="between">
      <formula>11</formula>
      <formula>15</formula>
    </cfRule>
    <cfRule type="cellIs" dxfId="956" priority="84" operator="between">
      <formula>7</formula>
      <formula>10</formula>
    </cfRule>
  </conditionalFormatting>
  <conditionalFormatting sqref="H63 L63">
    <cfRule type="cellIs" dxfId="955" priority="81" operator="between">
      <formula>1</formula>
      <formula>6</formula>
    </cfRule>
  </conditionalFormatting>
  <conditionalFormatting sqref="H66 L66">
    <cfRule type="cellIs" dxfId="954" priority="78" operator="between">
      <formula>16</formula>
      <formula>36</formula>
    </cfRule>
    <cfRule type="cellIs" dxfId="953" priority="79" operator="between">
      <formula>11</formula>
      <formula>15</formula>
    </cfRule>
    <cfRule type="cellIs" dxfId="952" priority="80" operator="between">
      <formula>7</formula>
      <formula>10</formula>
    </cfRule>
  </conditionalFormatting>
  <conditionalFormatting sqref="H66 L66">
    <cfRule type="cellIs" dxfId="951" priority="77" operator="between">
      <formula>1</formula>
      <formula>6</formula>
    </cfRule>
  </conditionalFormatting>
  <conditionalFormatting sqref="H75 L75">
    <cfRule type="cellIs" dxfId="950" priority="74" operator="between">
      <formula>16</formula>
      <formula>36</formula>
    </cfRule>
    <cfRule type="cellIs" dxfId="949" priority="75" operator="between">
      <formula>11</formula>
      <formula>15</formula>
    </cfRule>
    <cfRule type="cellIs" dxfId="948" priority="76" operator="between">
      <formula>7</formula>
      <formula>10</formula>
    </cfRule>
  </conditionalFormatting>
  <conditionalFormatting sqref="H75 L75">
    <cfRule type="cellIs" dxfId="947" priority="73" operator="between">
      <formula>1</formula>
      <formula>6</formula>
    </cfRule>
  </conditionalFormatting>
  <conditionalFormatting sqref="H79 L79">
    <cfRule type="cellIs" dxfId="946" priority="70" operator="between">
      <formula>16</formula>
      <formula>36</formula>
    </cfRule>
    <cfRule type="cellIs" dxfId="945" priority="71" operator="between">
      <formula>11</formula>
      <formula>15</formula>
    </cfRule>
    <cfRule type="cellIs" dxfId="944" priority="72" operator="between">
      <formula>7</formula>
      <formula>10</formula>
    </cfRule>
  </conditionalFormatting>
  <conditionalFormatting sqref="H79 L79">
    <cfRule type="cellIs" dxfId="943" priority="69" operator="between">
      <formula>1</formula>
      <formula>6</formula>
    </cfRule>
  </conditionalFormatting>
  <conditionalFormatting sqref="H82 L82">
    <cfRule type="cellIs" dxfId="942" priority="66" operator="between">
      <formula>16</formula>
      <formula>36</formula>
    </cfRule>
    <cfRule type="cellIs" dxfId="941" priority="67" operator="between">
      <formula>11</formula>
      <formula>15</formula>
    </cfRule>
    <cfRule type="cellIs" dxfId="940" priority="68" operator="between">
      <formula>7</formula>
      <formula>10</formula>
    </cfRule>
  </conditionalFormatting>
  <conditionalFormatting sqref="H82 L82">
    <cfRule type="cellIs" dxfId="939" priority="65" operator="between">
      <formula>1</formula>
      <formula>6</formula>
    </cfRule>
  </conditionalFormatting>
  <conditionalFormatting sqref="H83 L83">
    <cfRule type="cellIs" dxfId="938" priority="62" operator="between">
      <formula>16</formula>
      <formula>36</formula>
    </cfRule>
    <cfRule type="cellIs" dxfId="937" priority="63" operator="between">
      <formula>11</formula>
      <formula>15</formula>
    </cfRule>
    <cfRule type="cellIs" dxfId="936" priority="64" operator="between">
      <formula>7</formula>
      <formula>10</formula>
    </cfRule>
  </conditionalFormatting>
  <conditionalFormatting sqref="H83 L83">
    <cfRule type="cellIs" dxfId="935" priority="61" operator="between">
      <formula>1</formula>
      <formula>6</formula>
    </cfRule>
  </conditionalFormatting>
  <conditionalFormatting sqref="H99 L99">
    <cfRule type="cellIs" dxfId="934" priority="58" operator="between">
      <formula>16</formula>
      <formula>36</formula>
    </cfRule>
    <cfRule type="cellIs" dxfId="933" priority="59" operator="between">
      <formula>11</formula>
      <formula>15</formula>
    </cfRule>
    <cfRule type="cellIs" dxfId="932" priority="60" operator="between">
      <formula>7</formula>
      <formula>10</formula>
    </cfRule>
  </conditionalFormatting>
  <conditionalFormatting sqref="H99 L99">
    <cfRule type="cellIs" dxfId="931" priority="57" operator="between">
      <formula>1</formula>
      <formula>6</formula>
    </cfRule>
  </conditionalFormatting>
  <conditionalFormatting sqref="H108 L108">
    <cfRule type="cellIs" dxfId="930" priority="54" operator="between">
      <formula>16</formula>
      <formula>36</formula>
    </cfRule>
    <cfRule type="cellIs" dxfId="929" priority="55" operator="between">
      <formula>11</formula>
      <formula>15</formula>
    </cfRule>
    <cfRule type="cellIs" dxfId="928" priority="56" operator="between">
      <formula>7</formula>
      <formula>10</formula>
    </cfRule>
  </conditionalFormatting>
  <conditionalFormatting sqref="H108 L108">
    <cfRule type="cellIs" dxfId="927" priority="53" operator="between">
      <formula>1</formula>
      <formula>6</formula>
    </cfRule>
  </conditionalFormatting>
  <conditionalFormatting sqref="H113 L113">
    <cfRule type="cellIs" dxfId="926" priority="50" operator="between">
      <formula>16</formula>
      <formula>36</formula>
    </cfRule>
    <cfRule type="cellIs" dxfId="925" priority="51" operator="between">
      <formula>11</formula>
      <formula>15</formula>
    </cfRule>
    <cfRule type="cellIs" dxfId="924" priority="52" operator="between">
      <formula>7</formula>
      <formula>10</formula>
    </cfRule>
  </conditionalFormatting>
  <conditionalFormatting sqref="H113 L113">
    <cfRule type="cellIs" dxfId="923" priority="49" operator="between">
      <formula>1</formula>
      <formula>6</formula>
    </cfRule>
  </conditionalFormatting>
  <conditionalFormatting sqref="H117 L117">
    <cfRule type="cellIs" dxfId="922" priority="46" operator="between">
      <formula>16</formula>
      <formula>36</formula>
    </cfRule>
    <cfRule type="cellIs" dxfId="921" priority="47" operator="between">
      <formula>11</formula>
      <formula>15</formula>
    </cfRule>
    <cfRule type="cellIs" dxfId="920" priority="48" operator="between">
      <formula>7</formula>
      <formula>10</formula>
    </cfRule>
  </conditionalFormatting>
  <conditionalFormatting sqref="H117 L117">
    <cfRule type="cellIs" dxfId="919" priority="45" operator="between">
      <formula>1</formula>
      <formula>6</formula>
    </cfRule>
  </conditionalFormatting>
  <conditionalFormatting sqref="H121 L121">
    <cfRule type="cellIs" dxfId="918" priority="42" operator="between">
      <formula>16</formula>
      <formula>36</formula>
    </cfRule>
    <cfRule type="cellIs" dxfId="917" priority="43" operator="between">
      <formula>11</formula>
      <formula>15</formula>
    </cfRule>
    <cfRule type="cellIs" dxfId="916" priority="44" operator="between">
      <formula>7</formula>
      <formula>10</formula>
    </cfRule>
  </conditionalFormatting>
  <conditionalFormatting sqref="H121 L121">
    <cfRule type="cellIs" dxfId="915" priority="41" operator="between">
      <formula>1</formula>
      <formula>6</formula>
    </cfRule>
  </conditionalFormatting>
  <conditionalFormatting sqref="H124 L124">
    <cfRule type="cellIs" dxfId="914" priority="38" operator="between">
      <formula>16</formula>
      <formula>36</formula>
    </cfRule>
    <cfRule type="cellIs" dxfId="913" priority="39" operator="between">
      <formula>11</formula>
      <formula>15</formula>
    </cfRule>
    <cfRule type="cellIs" dxfId="912" priority="40" operator="between">
      <formula>7</formula>
      <formula>10</formula>
    </cfRule>
  </conditionalFormatting>
  <conditionalFormatting sqref="H124 L124">
    <cfRule type="cellIs" dxfId="911" priority="37" operator="between">
      <formula>1</formula>
      <formula>6</formula>
    </cfRule>
  </conditionalFormatting>
  <conditionalFormatting sqref="H128 L128">
    <cfRule type="cellIs" dxfId="910" priority="34" operator="between">
      <formula>16</formula>
      <formula>36</formula>
    </cfRule>
    <cfRule type="cellIs" dxfId="909" priority="35" operator="between">
      <formula>11</formula>
      <formula>15</formula>
    </cfRule>
    <cfRule type="cellIs" dxfId="908" priority="36" operator="between">
      <formula>7</formula>
      <formula>10</formula>
    </cfRule>
  </conditionalFormatting>
  <conditionalFormatting sqref="H128 L128">
    <cfRule type="cellIs" dxfId="907" priority="33" operator="between">
      <formula>1</formula>
      <formula>6</formula>
    </cfRule>
  </conditionalFormatting>
  <conditionalFormatting sqref="H131 L131">
    <cfRule type="cellIs" dxfId="906" priority="30" operator="between">
      <formula>16</formula>
      <formula>36</formula>
    </cfRule>
    <cfRule type="cellIs" dxfId="905" priority="31" operator="between">
      <formula>11</formula>
      <formula>15</formula>
    </cfRule>
    <cfRule type="cellIs" dxfId="904" priority="32" operator="between">
      <formula>7</formula>
      <formula>10</formula>
    </cfRule>
  </conditionalFormatting>
  <conditionalFormatting sqref="H131 L131">
    <cfRule type="cellIs" dxfId="903" priority="29" operator="between">
      <formula>1</formula>
      <formula>6</formula>
    </cfRule>
  </conditionalFormatting>
  <conditionalFormatting sqref="H132 L132">
    <cfRule type="cellIs" dxfId="902" priority="26" operator="between">
      <formula>16</formula>
      <formula>36</formula>
    </cfRule>
    <cfRule type="cellIs" dxfId="901" priority="27" operator="between">
      <formula>11</formula>
      <formula>15</formula>
    </cfRule>
    <cfRule type="cellIs" dxfId="900" priority="28" operator="between">
      <formula>7</formula>
      <formula>10</formula>
    </cfRule>
  </conditionalFormatting>
  <conditionalFormatting sqref="H132 L132">
    <cfRule type="cellIs" dxfId="899" priority="25" operator="between">
      <formula>1</formula>
      <formula>6</formula>
    </cfRule>
  </conditionalFormatting>
  <conditionalFormatting sqref="H136 L136">
    <cfRule type="cellIs" dxfId="898" priority="22" operator="between">
      <formula>16</formula>
      <formula>36</formula>
    </cfRule>
    <cfRule type="cellIs" dxfId="897" priority="23" operator="between">
      <formula>11</formula>
      <formula>15</formula>
    </cfRule>
    <cfRule type="cellIs" dxfId="896" priority="24" operator="between">
      <formula>7</formula>
      <formula>10</formula>
    </cfRule>
  </conditionalFormatting>
  <conditionalFormatting sqref="H136 L136">
    <cfRule type="cellIs" dxfId="895" priority="21" operator="between">
      <formula>1</formula>
      <formula>6</formula>
    </cfRule>
  </conditionalFormatting>
  <conditionalFormatting sqref="H142 L142">
    <cfRule type="cellIs" dxfId="894" priority="18" operator="between">
      <formula>16</formula>
      <formula>36</formula>
    </cfRule>
    <cfRule type="cellIs" dxfId="893" priority="19" operator="between">
      <formula>11</formula>
      <formula>15</formula>
    </cfRule>
    <cfRule type="cellIs" dxfId="892" priority="20" operator="between">
      <formula>7</formula>
      <formula>10</formula>
    </cfRule>
  </conditionalFormatting>
  <conditionalFormatting sqref="H142 L142">
    <cfRule type="cellIs" dxfId="891" priority="17" operator="between">
      <formula>1</formula>
      <formula>6</formula>
    </cfRule>
  </conditionalFormatting>
  <conditionalFormatting sqref="H149 L149">
    <cfRule type="cellIs" dxfId="890" priority="14" operator="between">
      <formula>16</formula>
      <formula>36</formula>
    </cfRule>
    <cfRule type="cellIs" dxfId="889" priority="15" operator="between">
      <formula>11</formula>
      <formula>15</formula>
    </cfRule>
    <cfRule type="cellIs" dxfId="888" priority="16" operator="between">
      <formula>7</formula>
      <formula>10</formula>
    </cfRule>
  </conditionalFormatting>
  <conditionalFormatting sqref="H149 L149">
    <cfRule type="cellIs" dxfId="887" priority="13" operator="between">
      <formula>1</formula>
      <formula>6</formula>
    </cfRule>
  </conditionalFormatting>
  <conditionalFormatting sqref="H156 L156">
    <cfRule type="cellIs" dxfId="886" priority="10" operator="between">
      <formula>16</formula>
      <formula>36</formula>
    </cfRule>
    <cfRule type="cellIs" dxfId="885" priority="11" operator="between">
      <formula>11</formula>
      <formula>15</formula>
    </cfRule>
    <cfRule type="cellIs" dxfId="884" priority="12" operator="between">
      <formula>7</formula>
      <formula>10</formula>
    </cfRule>
  </conditionalFormatting>
  <conditionalFormatting sqref="H156 L156">
    <cfRule type="cellIs" dxfId="883" priority="9" operator="between">
      <formula>1</formula>
      <formula>6</formula>
    </cfRule>
  </conditionalFormatting>
  <conditionalFormatting sqref="H158 L158">
    <cfRule type="cellIs" dxfId="882" priority="6" operator="between">
      <formula>16</formula>
      <formula>36</formula>
    </cfRule>
    <cfRule type="cellIs" dxfId="881" priority="7" operator="between">
      <formula>11</formula>
      <formula>15</formula>
    </cfRule>
    <cfRule type="cellIs" dxfId="880" priority="8" operator="between">
      <formula>7</formula>
      <formula>10</formula>
    </cfRule>
  </conditionalFormatting>
  <conditionalFormatting sqref="H158 L158">
    <cfRule type="cellIs" dxfId="879" priority="5" operator="between">
      <formula>1</formula>
      <formula>6</formula>
    </cfRule>
  </conditionalFormatting>
  <conditionalFormatting sqref="H139 L139">
    <cfRule type="cellIs" dxfId="878" priority="2" operator="between">
      <formula>16</formula>
      <formula>36</formula>
    </cfRule>
    <cfRule type="cellIs" dxfId="877" priority="3" operator="between">
      <formula>11</formula>
      <formula>15</formula>
    </cfRule>
    <cfRule type="cellIs" dxfId="876" priority="4" operator="between">
      <formula>7</formula>
      <formula>10</formula>
    </cfRule>
  </conditionalFormatting>
  <conditionalFormatting sqref="H139 L139">
    <cfRule type="cellIs" dxfId="875" priority="1" operator="between">
      <formula>1</formula>
      <formula>6</formula>
    </cfRule>
  </conditionalFormatting>
  <pageMargins left="0.75" right="0.75" top="1" bottom="1" header="0.5" footer="0.5"/>
  <pageSetup paperSize="9" orientation="portrait" horizontalDpi="4294967292" verticalDpi="4294967292" r:id="rId1"/>
  <drawing r:id="rId2"/>
  <legacyDrawing r:id="rId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3:L43"/>
  <sheetViews>
    <sheetView zoomScale="80" zoomScaleNormal="80" workbookViewId="0">
      <selection activeCell="F118" sqref="F118"/>
    </sheetView>
  </sheetViews>
  <sheetFormatPr defaultColWidth="8.9140625" defaultRowHeight="14" x14ac:dyDescent="0.3"/>
  <cols>
    <col min="1" max="1" width="10.33203125" style="65" bestFit="1" customWidth="1"/>
    <col min="2" max="2" width="19.9140625" style="65" customWidth="1"/>
    <col min="3" max="3" width="21.08203125" style="65" customWidth="1"/>
    <col min="4" max="4" width="51.6640625" style="65" customWidth="1"/>
    <col min="5" max="5" width="30.6640625" style="65" customWidth="1"/>
    <col min="6" max="8" width="8.9140625" style="65"/>
    <col min="9" max="9" width="44.6640625" style="65" customWidth="1"/>
    <col min="10" max="16384" width="8.9140625" style="65"/>
  </cols>
  <sheetData>
    <row r="3" spans="1:12" x14ac:dyDescent="0.3">
      <c r="A3" s="238" t="s">
        <v>2612</v>
      </c>
      <c r="B3" s="238"/>
      <c r="C3" s="237" t="s">
        <v>638</v>
      </c>
      <c r="D3" s="237"/>
      <c r="E3" s="1"/>
    </row>
    <row r="4" spans="1:12" x14ac:dyDescent="0.3">
      <c r="C4" s="2"/>
      <c r="D4" s="2"/>
      <c r="E4" s="2"/>
      <c r="I4" s="66"/>
      <c r="J4" s="66"/>
      <c r="K4" s="66"/>
      <c r="L4" s="66"/>
    </row>
    <row r="5" spans="1:12" x14ac:dyDescent="0.3">
      <c r="A5" s="238" t="s">
        <v>2613</v>
      </c>
      <c r="B5" s="238"/>
      <c r="C5" s="237" t="s">
        <v>2614</v>
      </c>
      <c r="D5" s="237"/>
      <c r="E5" s="1"/>
      <c r="F5" s="3"/>
      <c r="G5" s="3"/>
      <c r="H5" s="3"/>
      <c r="I5" s="66"/>
      <c r="J5" s="66"/>
      <c r="K5" s="66"/>
      <c r="L5" s="66"/>
    </row>
    <row r="6" spans="1:12" x14ac:dyDescent="0.3">
      <c r="A6" s="4"/>
      <c r="B6" s="4"/>
      <c r="C6" s="3"/>
      <c r="D6" s="3"/>
      <c r="E6" s="3"/>
      <c r="I6" s="66"/>
      <c r="J6" s="5"/>
      <c r="K6" s="5"/>
      <c r="L6" s="5"/>
    </row>
    <row r="7" spans="1:12" x14ac:dyDescent="0.3">
      <c r="A7" s="238" t="s">
        <v>2615</v>
      </c>
      <c r="B7" s="238"/>
      <c r="C7" s="237" t="s">
        <v>2599</v>
      </c>
      <c r="D7" s="237"/>
      <c r="E7" s="1"/>
      <c r="F7" s="67"/>
      <c r="G7" s="67"/>
      <c r="H7" s="67"/>
      <c r="I7" s="66"/>
      <c r="J7" s="66"/>
      <c r="K7" s="66"/>
      <c r="L7" s="66"/>
    </row>
    <row r="8" spans="1:12" x14ac:dyDescent="0.3">
      <c r="A8" s="4"/>
      <c r="B8" s="4"/>
      <c r="C8" s="3"/>
      <c r="D8" s="3"/>
      <c r="E8" s="3"/>
      <c r="I8" s="66"/>
      <c r="J8" s="68"/>
      <c r="K8" s="68"/>
      <c r="L8" s="68"/>
    </row>
    <row r="9" spans="1:12" x14ac:dyDescent="0.3">
      <c r="A9" s="239" t="s">
        <v>2</v>
      </c>
      <c r="B9" s="239"/>
      <c r="C9" s="240"/>
      <c r="D9" s="241"/>
      <c r="E9" s="69"/>
      <c r="F9" s="70"/>
      <c r="G9" s="70"/>
      <c r="H9" s="70"/>
      <c r="I9" s="66"/>
      <c r="J9" s="66"/>
      <c r="K9" s="66"/>
      <c r="L9" s="66"/>
    </row>
    <row r="10" spans="1:12" x14ac:dyDescent="0.3">
      <c r="A10" s="6"/>
      <c r="B10" s="6"/>
      <c r="C10" s="3"/>
      <c r="D10" s="3"/>
      <c r="E10" s="3"/>
      <c r="I10" s="66"/>
      <c r="J10" s="66"/>
      <c r="K10" s="66"/>
      <c r="L10" s="66"/>
    </row>
    <row r="11" spans="1:12" x14ac:dyDescent="0.3">
      <c r="A11" s="236" t="s">
        <v>2616</v>
      </c>
      <c r="B11" s="236"/>
      <c r="C11" s="242"/>
      <c r="D11" s="243"/>
      <c r="E11" s="71"/>
      <c r="I11" s="66"/>
      <c r="J11" s="66"/>
      <c r="K11" s="66"/>
      <c r="L11" s="66"/>
    </row>
    <row r="12" spans="1:12" x14ac:dyDescent="0.3">
      <c r="A12" s="6"/>
      <c r="B12" s="6"/>
      <c r="C12" s="3"/>
      <c r="D12" s="3"/>
      <c r="E12" s="3"/>
      <c r="I12" s="66"/>
      <c r="J12" s="66"/>
      <c r="K12" s="66"/>
      <c r="L12" s="66"/>
    </row>
    <row r="13" spans="1:12" x14ac:dyDescent="0.3">
      <c r="A13" s="236" t="s">
        <v>3</v>
      </c>
      <c r="B13" s="236"/>
      <c r="C13" s="237" t="s">
        <v>2622</v>
      </c>
      <c r="D13" s="237"/>
      <c r="E13" s="1"/>
      <c r="F13" s="67"/>
      <c r="G13" s="67"/>
      <c r="H13" s="67"/>
      <c r="I13" s="66"/>
      <c r="J13" s="66"/>
      <c r="K13" s="66"/>
      <c r="L13" s="66"/>
    </row>
    <row r="14" spans="1:12" x14ac:dyDescent="0.3">
      <c r="A14" s="2"/>
      <c r="B14" s="2"/>
      <c r="I14" s="66"/>
      <c r="J14" s="68"/>
      <c r="K14" s="68"/>
      <c r="L14" s="68"/>
    </row>
    <row r="15" spans="1:12" x14ac:dyDescent="0.3">
      <c r="A15" s="260" t="s">
        <v>2618</v>
      </c>
      <c r="B15" s="261"/>
      <c r="C15" s="262" t="str">
        <f>'C0 Physical env. template'!C17:D17</f>
        <v>South Lakes</v>
      </c>
      <c r="D15" s="263"/>
      <c r="F15" s="259"/>
      <c r="G15" s="259"/>
      <c r="H15" s="259"/>
    </row>
    <row r="16" spans="1:12" x14ac:dyDescent="0.3">
      <c r="A16" s="2"/>
      <c r="B16" s="2"/>
      <c r="F16" s="67"/>
      <c r="G16" s="67"/>
      <c r="H16" s="67"/>
    </row>
    <row r="17" spans="1:12" s="75" customFormat="1" ht="28" x14ac:dyDescent="0.35">
      <c r="A17" s="73" t="s">
        <v>4</v>
      </c>
      <c r="B17" s="73" t="s">
        <v>2619</v>
      </c>
      <c r="C17" s="74" t="s">
        <v>5</v>
      </c>
      <c r="D17" s="74" t="s">
        <v>6</v>
      </c>
      <c r="E17" s="74" t="s">
        <v>2620</v>
      </c>
      <c r="F17" s="73" t="s">
        <v>7</v>
      </c>
      <c r="G17" s="73" t="s">
        <v>8</v>
      </c>
      <c r="H17" s="73" t="s">
        <v>9</v>
      </c>
      <c r="I17" s="74" t="s">
        <v>10</v>
      </c>
      <c r="J17" s="73" t="s">
        <v>7</v>
      </c>
      <c r="K17" s="73" t="s">
        <v>8</v>
      </c>
      <c r="L17" s="73" t="s">
        <v>9</v>
      </c>
    </row>
    <row r="18" spans="1:12" s="79" customFormat="1" ht="23.15" customHeight="1" x14ac:dyDescent="0.35">
      <c r="A18" s="76"/>
      <c r="B18" s="266" t="s">
        <v>639</v>
      </c>
      <c r="C18" s="267"/>
      <c r="D18" s="278"/>
      <c r="E18" s="101"/>
      <c r="F18" s="76"/>
      <c r="G18" s="76"/>
      <c r="H18" s="76"/>
      <c r="I18" s="101"/>
      <c r="J18" s="76"/>
      <c r="K18" s="76"/>
      <c r="L18" s="102"/>
    </row>
    <row r="19" spans="1:12" s="67" customFormat="1" ht="43" customHeight="1" x14ac:dyDescent="0.3">
      <c r="A19" s="7" t="s">
        <v>640</v>
      </c>
      <c r="B19" s="306" t="s">
        <v>639</v>
      </c>
      <c r="C19" s="306" t="s">
        <v>641</v>
      </c>
      <c r="D19" s="26" t="s">
        <v>642</v>
      </c>
      <c r="E19" s="8"/>
      <c r="F19" s="58"/>
      <c r="G19" s="58"/>
      <c r="H19" s="18">
        <f t="shared" ref="H19" si="0">SUM(F19*G19)</f>
        <v>0</v>
      </c>
      <c r="I19" s="9" t="s">
        <v>2275</v>
      </c>
      <c r="J19" s="58"/>
      <c r="K19" s="58"/>
      <c r="L19" s="18">
        <f t="shared" ref="L19" si="1">SUM(J19*K19)</f>
        <v>0</v>
      </c>
    </row>
    <row r="20" spans="1:12" s="67" customFormat="1" ht="43" customHeight="1" x14ac:dyDescent="0.3">
      <c r="A20" s="7" t="s">
        <v>643</v>
      </c>
      <c r="B20" s="307"/>
      <c r="C20" s="307"/>
      <c r="D20" s="26" t="s">
        <v>644</v>
      </c>
      <c r="E20" s="8"/>
      <c r="F20" s="58"/>
      <c r="G20" s="58"/>
      <c r="H20" s="18">
        <f t="shared" ref="H20:H36" si="2">SUM(F20*G20)</f>
        <v>0</v>
      </c>
      <c r="I20" s="9" t="s">
        <v>2275</v>
      </c>
      <c r="J20" s="58"/>
      <c r="K20" s="58"/>
      <c r="L20" s="18">
        <f t="shared" ref="L20:L36" si="3">SUM(J20*K20)</f>
        <v>0</v>
      </c>
    </row>
    <row r="21" spans="1:12" s="67" customFormat="1" ht="43" customHeight="1" x14ac:dyDescent="0.3">
      <c r="A21" s="7" t="s">
        <v>645</v>
      </c>
      <c r="B21" s="307"/>
      <c r="C21" s="307"/>
      <c r="D21" s="26" t="s">
        <v>646</v>
      </c>
      <c r="E21" s="8"/>
      <c r="F21" s="58"/>
      <c r="G21" s="58"/>
      <c r="H21" s="18">
        <f t="shared" si="2"/>
        <v>0</v>
      </c>
      <c r="I21" s="9" t="s">
        <v>2275</v>
      </c>
      <c r="J21" s="58"/>
      <c r="K21" s="58"/>
      <c r="L21" s="18">
        <f t="shared" si="3"/>
        <v>0</v>
      </c>
    </row>
    <row r="22" spans="1:12" s="67" customFormat="1" ht="43" customHeight="1" x14ac:dyDescent="0.3">
      <c r="A22" s="7" t="s">
        <v>647</v>
      </c>
      <c r="B22" s="307"/>
      <c r="C22" s="307"/>
      <c r="D22" s="26" t="s">
        <v>648</v>
      </c>
      <c r="E22" s="8"/>
      <c r="F22" s="58"/>
      <c r="G22" s="58"/>
      <c r="H22" s="18">
        <f t="shared" si="2"/>
        <v>0</v>
      </c>
      <c r="I22" s="9" t="s">
        <v>2275</v>
      </c>
      <c r="J22" s="58"/>
      <c r="K22" s="58"/>
      <c r="L22" s="18">
        <f t="shared" si="3"/>
        <v>0</v>
      </c>
    </row>
    <row r="23" spans="1:12" s="67" customFormat="1" ht="43" customHeight="1" x14ac:dyDescent="0.3">
      <c r="A23" s="7" t="s">
        <v>649</v>
      </c>
      <c r="B23" s="307"/>
      <c r="C23" s="307"/>
      <c r="D23" s="26" t="s">
        <v>650</v>
      </c>
      <c r="E23" s="10"/>
      <c r="F23" s="58"/>
      <c r="G23" s="58"/>
      <c r="H23" s="18">
        <f t="shared" si="2"/>
        <v>0</v>
      </c>
      <c r="I23" s="9" t="s">
        <v>2275</v>
      </c>
      <c r="J23" s="58"/>
      <c r="K23" s="58"/>
      <c r="L23" s="18">
        <f t="shared" si="3"/>
        <v>0</v>
      </c>
    </row>
    <row r="24" spans="1:12" s="67" customFormat="1" ht="102" customHeight="1" x14ac:dyDescent="0.3">
      <c r="A24" s="7" t="s">
        <v>651</v>
      </c>
      <c r="B24" s="307"/>
      <c r="C24" s="307"/>
      <c r="D24" s="26" t="s">
        <v>652</v>
      </c>
      <c r="E24" s="10"/>
      <c r="F24" s="58"/>
      <c r="G24" s="58"/>
      <c r="H24" s="18">
        <f t="shared" si="2"/>
        <v>0</v>
      </c>
      <c r="I24" s="9" t="s">
        <v>2275</v>
      </c>
      <c r="J24" s="58"/>
      <c r="K24" s="58"/>
      <c r="L24" s="18">
        <f t="shared" si="3"/>
        <v>0</v>
      </c>
    </row>
    <row r="25" spans="1:12" s="67" customFormat="1" ht="84" x14ac:dyDescent="0.3">
      <c r="A25" s="7" t="s">
        <v>653</v>
      </c>
      <c r="B25" s="307"/>
      <c r="C25" s="307"/>
      <c r="D25" s="26" t="s">
        <v>654</v>
      </c>
      <c r="E25" s="10"/>
      <c r="F25" s="58"/>
      <c r="G25" s="58"/>
      <c r="H25" s="18">
        <f t="shared" si="2"/>
        <v>0</v>
      </c>
      <c r="I25" s="9" t="s">
        <v>2275</v>
      </c>
      <c r="J25" s="58"/>
      <c r="K25" s="58"/>
      <c r="L25" s="18">
        <f t="shared" si="3"/>
        <v>0</v>
      </c>
    </row>
    <row r="26" spans="1:12" s="67" customFormat="1" ht="43" customHeight="1" x14ac:dyDescent="0.3">
      <c r="A26" s="7" t="s">
        <v>655</v>
      </c>
      <c r="B26" s="308"/>
      <c r="C26" s="308"/>
      <c r="D26" s="26" t="s">
        <v>1719</v>
      </c>
      <c r="E26" s="10"/>
      <c r="F26" s="58"/>
      <c r="G26" s="58"/>
      <c r="H26" s="18">
        <f t="shared" si="2"/>
        <v>0</v>
      </c>
      <c r="I26" s="9" t="s">
        <v>2275</v>
      </c>
      <c r="J26" s="58"/>
      <c r="K26" s="58"/>
      <c r="L26" s="18">
        <f t="shared" si="3"/>
        <v>0</v>
      </c>
    </row>
    <row r="27" spans="1:12" s="67" customFormat="1" ht="28" customHeight="1" x14ac:dyDescent="0.3">
      <c r="A27" s="7"/>
      <c r="B27" s="303" t="s">
        <v>2660</v>
      </c>
      <c r="C27" s="304"/>
      <c r="D27" s="305"/>
      <c r="E27" s="107"/>
      <c r="F27" s="108"/>
      <c r="G27" s="108"/>
      <c r="H27" s="109"/>
      <c r="I27" s="107"/>
      <c r="J27" s="108"/>
      <c r="K27" s="108"/>
      <c r="L27" s="110"/>
    </row>
    <row r="28" spans="1:12" s="67" customFormat="1" ht="56" x14ac:dyDescent="0.3">
      <c r="A28" s="7" t="s">
        <v>656</v>
      </c>
      <c r="B28" s="306" t="s">
        <v>2660</v>
      </c>
      <c r="C28" s="306" t="s">
        <v>657</v>
      </c>
      <c r="D28" s="24" t="s">
        <v>658</v>
      </c>
      <c r="E28" s="10"/>
      <c r="F28" s="58"/>
      <c r="G28" s="58"/>
      <c r="H28" s="18">
        <f t="shared" si="2"/>
        <v>0</v>
      </c>
      <c r="I28" s="9" t="s">
        <v>2275</v>
      </c>
      <c r="J28" s="58"/>
      <c r="K28" s="58"/>
      <c r="L28" s="18">
        <f t="shared" si="3"/>
        <v>0</v>
      </c>
    </row>
    <row r="29" spans="1:12" s="67" customFormat="1" ht="43" customHeight="1" x14ac:dyDescent="0.3">
      <c r="A29" s="7" t="s">
        <v>659</v>
      </c>
      <c r="B29" s="307"/>
      <c r="C29" s="307"/>
      <c r="D29" s="24" t="s">
        <v>660</v>
      </c>
      <c r="E29" s="10"/>
      <c r="F29" s="58"/>
      <c r="G29" s="58"/>
      <c r="H29" s="18">
        <f t="shared" si="2"/>
        <v>0</v>
      </c>
      <c r="I29" s="9" t="s">
        <v>2275</v>
      </c>
      <c r="J29" s="58"/>
      <c r="K29" s="58"/>
      <c r="L29" s="18">
        <f t="shared" si="3"/>
        <v>0</v>
      </c>
    </row>
    <row r="30" spans="1:12" s="67" customFormat="1" ht="112" x14ac:dyDescent="0.3">
      <c r="A30" s="7" t="s">
        <v>661</v>
      </c>
      <c r="B30" s="307"/>
      <c r="C30" s="307"/>
      <c r="D30" s="24" t="s">
        <v>2913</v>
      </c>
      <c r="E30" s="10"/>
      <c r="F30" s="58"/>
      <c r="G30" s="58"/>
      <c r="H30" s="18">
        <f t="shared" ref="H30" si="4">SUM(F30*G30)</f>
        <v>0</v>
      </c>
      <c r="I30" s="9" t="s">
        <v>2275</v>
      </c>
      <c r="J30" s="58"/>
      <c r="K30" s="58"/>
      <c r="L30" s="18">
        <f t="shared" si="3"/>
        <v>0</v>
      </c>
    </row>
    <row r="31" spans="1:12" s="67" customFormat="1" ht="43" customHeight="1" x14ac:dyDescent="0.3">
      <c r="A31" s="7" t="s">
        <v>663</v>
      </c>
      <c r="B31" s="307"/>
      <c r="C31" s="307"/>
      <c r="D31" s="24" t="s">
        <v>662</v>
      </c>
      <c r="E31" s="10"/>
      <c r="F31" s="58"/>
      <c r="G31" s="58"/>
      <c r="H31" s="18">
        <f t="shared" si="2"/>
        <v>0</v>
      </c>
      <c r="I31" s="9" t="s">
        <v>2275</v>
      </c>
      <c r="J31" s="58"/>
      <c r="K31" s="58"/>
      <c r="L31" s="18">
        <f t="shared" si="3"/>
        <v>0</v>
      </c>
    </row>
    <row r="32" spans="1:12" s="67" customFormat="1" ht="43" customHeight="1" x14ac:dyDescent="0.3">
      <c r="A32" s="7" t="s">
        <v>665</v>
      </c>
      <c r="B32" s="307"/>
      <c r="C32" s="307"/>
      <c r="D32" s="219" t="s">
        <v>664</v>
      </c>
      <c r="E32" s="10"/>
      <c r="F32" s="58"/>
      <c r="G32" s="58"/>
      <c r="H32" s="18">
        <f t="shared" si="2"/>
        <v>0</v>
      </c>
      <c r="I32" s="9" t="s">
        <v>2275</v>
      </c>
      <c r="J32" s="58"/>
      <c r="K32" s="58"/>
      <c r="L32" s="18">
        <f t="shared" si="3"/>
        <v>0</v>
      </c>
    </row>
    <row r="33" spans="1:12" s="67" customFormat="1" ht="56" x14ac:dyDescent="0.3">
      <c r="A33" s="7" t="s">
        <v>666</v>
      </c>
      <c r="B33" s="307"/>
      <c r="C33" s="307"/>
      <c r="D33" s="218" t="s">
        <v>2661</v>
      </c>
      <c r="E33" s="10"/>
      <c r="F33" s="58"/>
      <c r="G33" s="58"/>
      <c r="H33" s="18">
        <f t="shared" si="2"/>
        <v>0</v>
      </c>
      <c r="I33" s="9" t="s">
        <v>2275</v>
      </c>
      <c r="J33" s="58"/>
      <c r="K33" s="58"/>
      <c r="L33" s="18">
        <f t="shared" si="3"/>
        <v>0</v>
      </c>
    </row>
    <row r="34" spans="1:12" s="67" customFormat="1" ht="42" x14ac:dyDescent="0.3">
      <c r="A34" s="7" t="s">
        <v>667</v>
      </c>
      <c r="B34" s="307"/>
      <c r="C34" s="307"/>
      <c r="D34" s="24" t="s">
        <v>2155</v>
      </c>
      <c r="E34" s="10"/>
      <c r="F34" s="58"/>
      <c r="G34" s="58"/>
      <c r="H34" s="18">
        <f t="shared" si="2"/>
        <v>0</v>
      </c>
      <c r="I34" s="9" t="s">
        <v>2275</v>
      </c>
      <c r="J34" s="58"/>
      <c r="K34" s="58"/>
      <c r="L34" s="18">
        <f t="shared" si="3"/>
        <v>0</v>
      </c>
    </row>
    <row r="35" spans="1:12" s="67" customFormat="1" ht="43" customHeight="1" x14ac:dyDescent="0.3">
      <c r="A35" s="7" t="s">
        <v>668</v>
      </c>
      <c r="B35" s="307"/>
      <c r="C35" s="307"/>
      <c r="D35" s="24" t="s">
        <v>672</v>
      </c>
      <c r="E35" s="10"/>
      <c r="F35" s="58"/>
      <c r="G35" s="58"/>
      <c r="H35" s="18">
        <f t="shared" si="2"/>
        <v>0</v>
      </c>
      <c r="I35" s="9" t="s">
        <v>2275</v>
      </c>
      <c r="J35" s="58"/>
      <c r="K35" s="58"/>
      <c r="L35" s="18">
        <f t="shared" si="3"/>
        <v>0</v>
      </c>
    </row>
    <row r="36" spans="1:12" s="67" customFormat="1" ht="43" customHeight="1" x14ac:dyDescent="0.3">
      <c r="A36" s="7" t="s">
        <v>669</v>
      </c>
      <c r="B36" s="308"/>
      <c r="C36" s="308"/>
      <c r="D36" s="24" t="s">
        <v>673</v>
      </c>
      <c r="E36" s="10"/>
      <c r="F36" s="58"/>
      <c r="G36" s="58"/>
      <c r="H36" s="18">
        <f t="shared" si="2"/>
        <v>0</v>
      </c>
      <c r="I36" s="9" t="s">
        <v>2275</v>
      </c>
      <c r="J36" s="58"/>
      <c r="K36" s="58"/>
      <c r="L36" s="18">
        <f t="shared" si="3"/>
        <v>0</v>
      </c>
    </row>
    <row r="37" spans="1:12" s="67" customFormat="1" ht="43" customHeight="1" x14ac:dyDescent="0.3">
      <c r="A37" s="7" t="s">
        <v>670</v>
      </c>
      <c r="B37" s="284"/>
      <c r="C37" s="284"/>
      <c r="D37" s="24"/>
      <c r="E37" s="26"/>
      <c r="F37" s="58"/>
      <c r="G37" s="58"/>
      <c r="H37" s="18">
        <f t="shared" ref="H37:H38" si="5">SUM(F37*G37)</f>
        <v>0</v>
      </c>
      <c r="I37" s="9" t="s">
        <v>2275</v>
      </c>
      <c r="J37" s="58"/>
      <c r="K37" s="58"/>
      <c r="L37" s="18">
        <f t="shared" ref="L37:L38" si="6">SUM(J37*K37)</f>
        <v>0</v>
      </c>
    </row>
    <row r="38" spans="1:12" s="67" customFormat="1" ht="43" customHeight="1" x14ac:dyDescent="0.3">
      <c r="A38" s="7" t="s">
        <v>671</v>
      </c>
      <c r="B38" s="284"/>
      <c r="C38" s="284"/>
      <c r="D38" s="24"/>
      <c r="E38" s="26"/>
      <c r="F38" s="58"/>
      <c r="G38" s="58"/>
      <c r="H38" s="18">
        <f t="shared" si="5"/>
        <v>0</v>
      </c>
      <c r="I38" s="9" t="s">
        <v>2275</v>
      </c>
      <c r="J38" s="58"/>
      <c r="K38" s="58"/>
      <c r="L38" s="18">
        <f t="shared" si="6"/>
        <v>0</v>
      </c>
    </row>
    <row r="39" spans="1:12" x14ac:dyDescent="0.3">
      <c r="A39" s="14"/>
      <c r="B39" s="15"/>
      <c r="C39" s="15"/>
      <c r="D39" s="96"/>
      <c r="E39" s="16"/>
      <c r="F39" s="15"/>
      <c r="G39" s="15"/>
      <c r="H39" s="15"/>
      <c r="I39" s="17"/>
      <c r="J39" s="15"/>
      <c r="K39" s="15"/>
      <c r="L39" s="15"/>
    </row>
    <row r="40" spans="1:12" ht="14.5" thickBot="1" x14ac:dyDescent="0.35">
      <c r="D40" s="96"/>
    </row>
    <row r="41" spans="1:12" x14ac:dyDescent="0.3">
      <c r="A41" s="244" t="s">
        <v>39</v>
      </c>
      <c r="B41" s="245"/>
      <c r="C41" s="81"/>
      <c r="D41" s="82" t="s">
        <v>40</v>
      </c>
      <c r="E41" s="83"/>
      <c r="F41" s="250" t="s">
        <v>41</v>
      </c>
      <c r="G41" s="251"/>
      <c r="H41" s="251"/>
      <c r="I41" s="252"/>
    </row>
    <row r="42" spans="1:12" ht="16" x14ac:dyDescent="0.3">
      <c r="A42" s="246" t="s">
        <v>42</v>
      </c>
      <c r="B42" s="247"/>
      <c r="C42" s="84"/>
      <c r="D42" s="85" t="s">
        <v>40</v>
      </c>
      <c r="E42" s="86"/>
      <c r="F42" s="253"/>
      <c r="G42" s="254"/>
      <c r="H42" s="254"/>
      <c r="I42" s="255"/>
    </row>
    <row r="43" spans="1:12" ht="16.5" thickBot="1" x14ac:dyDescent="0.35">
      <c r="A43" s="248" t="s">
        <v>43</v>
      </c>
      <c r="B43" s="249"/>
      <c r="C43" s="87"/>
      <c r="D43" s="88" t="s">
        <v>40</v>
      </c>
      <c r="E43" s="89"/>
      <c r="F43" s="256"/>
      <c r="G43" s="257"/>
      <c r="H43" s="257"/>
      <c r="I43" s="258"/>
    </row>
  </sheetData>
  <sheetProtection password="C62C" sheet="1" objects="1" scenarios="1" formatCells="0" insertRows="0" deleteRows="0" selectLockedCells="1"/>
  <mergeCells count="27">
    <mergeCell ref="A3:B3"/>
    <mergeCell ref="C3:D3"/>
    <mergeCell ref="A5:B5"/>
    <mergeCell ref="C5:D5"/>
    <mergeCell ref="A7:B7"/>
    <mergeCell ref="C7:D7"/>
    <mergeCell ref="A9:B9"/>
    <mergeCell ref="C9:D9"/>
    <mergeCell ref="A11:B11"/>
    <mergeCell ref="C11:D11"/>
    <mergeCell ref="A13:B13"/>
    <mergeCell ref="C13:D13"/>
    <mergeCell ref="A15:B15"/>
    <mergeCell ref="C15:D15"/>
    <mergeCell ref="F15:H15"/>
    <mergeCell ref="B18:D18"/>
    <mergeCell ref="B19:B26"/>
    <mergeCell ref="C19:C26"/>
    <mergeCell ref="F41:I43"/>
    <mergeCell ref="A42:B42"/>
    <mergeCell ref="A43:B43"/>
    <mergeCell ref="B27:D27"/>
    <mergeCell ref="B28:B36"/>
    <mergeCell ref="C28:C36"/>
    <mergeCell ref="A41:B41"/>
    <mergeCell ref="B37:B38"/>
    <mergeCell ref="C37:C38"/>
  </mergeCells>
  <conditionalFormatting sqref="H20:H26 H28:H38 L28:L38">
    <cfRule type="cellIs" dxfId="874" priority="14" operator="between">
      <formula>16</formula>
      <formula>36</formula>
    </cfRule>
    <cfRule type="cellIs" dxfId="873" priority="15" operator="between">
      <formula>11</formula>
      <formula>15</formula>
    </cfRule>
    <cfRule type="cellIs" dxfId="872" priority="16" operator="between">
      <formula>7</formula>
      <formula>10</formula>
    </cfRule>
  </conditionalFormatting>
  <conditionalFormatting sqref="H20:H26 H28:H38 L28:L38">
    <cfRule type="cellIs" dxfId="871" priority="13" operator="between">
      <formula>1</formula>
      <formula>6</formula>
    </cfRule>
  </conditionalFormatting>
  <conditionalFormatting sqref="L20:L26">
    <cfRule type="cellIs" dxfId="870" priority="10" operator="between">
      <formula>16</formula>
      <formula>36</formula>
    </cfRule>
    <cfRule type="cellIs" dxfId="869" priority="11" operator="between">
      <formula>11</formula>
      <formula>15</formula>
    </cfRule>
    <cfRule type="cellIs" dxfId="868" priority="12" operator="between">
      <formula>7</formula>
      <formula>10</formula>
    </cfRule>
  </conditionalFormatting>
  <conditionalFormatting sqref="L20:L26">
    <cfRule type="cellIs" dxfId="867" priority="9" operator="between">
      <formula>1</formula>
      <formula>6</formula>
    </cfRule>
  </conditionalFormatting>
  <conditionalFormatting sqref="H19">
    <cfRule type="cellIs" dxfId="866" priority="6" operator="between">
      <formula>16</formula>
      <formula>36</formula>
    </cfRule>
    <cfRule type="cellIs" dxfId="865" priority="7" operator="between">
      <formula>11</formula>
      <formula>15</formula>
    </cfRule>
    <cfRule type="cellIs" dxfId="864" priority="8" operator="between">
      <formula>7</formula>
      <formula>10</formula>
    </cfRule>
  </conditionalFormatting>
  <conditionalFormatting sqref="H19">
    <cfRule type="cellIs" dxfId="863" priority="5" operator="between">
      <formula>1</formula>
      <formula>6</formula>
    </cfRule>
  </conditionalFormatting>
  <conditionalFormatting sqref="L19">
    <cfRule type="cellIs" dxfId="862" priority="2" operator="between">
      <formula>16</formula>
      <formula>36</formula>
    </cfRule>
    <cfRule type="cellIs" dxfId="861" priority="3" operator="between">
      <formula>11</formula>
      <formula>15</formula>
    </cfRule>
    <cfRule type="cellIs" dxfId="860" priority="4" operator="between">
      <formula>7</formula>
      <formula>10</formula>
    </cfRule>
  </conditionalFormatting>
  <conditionalFormatting sqref="L19">
    <cfRule type="cellIs" dxfId="859" priority="1" operator="between">
      <formula>1</formula>
      <formula>6</formula>
    </cfRule>
  </conditionalFormatting>
  <pageMargins left="0.75" right="0.75" top="1" bottom="1" header="0.5" footer="0.5"/>
  <pageSetup paperSize="9" orientation="portrait" horizontalDpi="4294967292" verticalDpi="4294967292" r:id="rId1"/>
  <drawing r:id="rId2"/>
  <legacyDrawing r:id="rId3"/>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3:L40"/>
  <sheetViews>
    <sheetView tabSelected="1" zoomScale="80" zoomScaleNormal="80" workbookViewId="0">
      <selection activeCell="E22" sqref="E22"/>
    </sheetView>
  </sheetViews>
  <sheetFormatPr defaultColWidth="8.9140625" defaultRowHeight="14" x14ac:dyDescent="0.3"/>
  <cols>
    <col min="1" max="1" width="10.33203125" style="65" bestFit="1" customWidth="1"/>
    <col min="2" max="2" width="19.9140625" style="65" customWidth="1"/>
    <col min="3" max="3" width="21.08203125" style="65" customWidth="1"/>
    <col min="4" max="4" width="51.6640625" style="65" customWidth="1"/>
    <col min="5" max="5" width="30.6640625" style="65" customWidth="1"/>
    <col min="6" max="8" width="8.9140625" style="65"/>
    <col min="9" max="9" width="44.6640625" style="65" customWidth="1"/>
    <col min="10" max="16384" width="8.9140625" style="65"/>
  </cols>
  <sheetData>
    <row r="3" spans="1:12" x14ac:dyDescent="0.3">
      <c r="A3" s="238" t="s">
        <v>2612</v>
      </c>
      <c r="B3" s="238"/>
      <c r="C3" s="237" t="s">
        <v>2173</v>
      </c>
      <c r="D3" s="237"/>
      <c r="E3" s="1"/>
    </row>
    <row r="4" spans="1:12" x14ac:dyDescent="0.3">
      <c r="C4" s="2"/>
      <c r="D4" s="2"/>
      <c r="E4" s="2"/>
      <c r="I4" s="66"/>
      <c r="J4" s="66"/>
      <c r="K4" s="66"/>
      <c r="L4" s="66"/>
    </row>
    <row r="5" spans="1:12" x14ac:dyDescent="0.3">
      <c r="A5" s="238" t="s">
        <v>2613</v>
      </c>
      <c r="B5" s="238"/>
      <c r="C5" s="237" t="s">
        <v>2614</v>
      </c>
      <c r="D5" s="237"/>
      <c r="E5" s="1"/>
      <c r="F5" s="3"/>
      <c r="G5" s="3"/>
      <c r="H5" s="3"/>
      <c r="I5" s="66"/>
      <c r="J5" s="66"/>
      <c r="K5" s="66"/>
      <c r="L5" s="66"/>
    </row>
    <row r="6" spans="1:12" x14ac:dyDescent="0.3">
      <c r="A6" s="4"/>
      <c r="B6" s="4"/>
      <c r="C6" s="3"/>
      <c r="D6" s="3"/>
      <c r="E6" s="3"/>
      <c r="I6" s="66"/>
      <c r="J6" s="5"/>
      <c r="K6" s="5"/>
      <c r="L6" s="5"/>
    </row>
    <row r="7" spans="1:12" x14ac:dyDescent="0.3">
      <c r="A7" s="238" t="s">
        <v>2615</v>
      </c>
      <c r="B7" s="238"/>
      <c r="C7" s="237" t="s">
        <v>2600</v>
      </c>
      <c r="D7" s="237"/>
      <c r="E7" s="1"/>
      <c r="F7" s="67"/>
      <c r="G7" s="67"/>
      <c r="H7" s="67"/>
      <c r="I7" s="66"/>
      <c r="J7" s="66"/>
      <c r="K7" s="66"/>
      <c r="L7" s="66"/>
    </row>
    <row r="8" spans="1:12" x14ac:dyDescent="0.3">
      <c r="A8" s="4"/>
      <c r="B8" s="4"/>
      <c r="C8" s="3"/>
      <c r="D8" s="3"/>
      <c r="E8" s="3"/>
      <c r="I8" s="66"/>
      <c r="J8" s="68"/>
      <c r="K8" s="68"/>
      <c r="L8" s="68"/>
    </row>
    <row r="9" spans="1:12" x14ac:dyDescent="0.3">
      <c r="A9" s="239" t="s">
        <v>2</v>
      </c>
      <c r="B9" s="239"/>
      <c r="C9" s="240"/>
      <c r="D9" s="241"/>
      <c r="E9" s="69"/>
      <c r="F9" s="70"/>
      <c r="G9" s="70"/>
      <c r="H9" s="70"/>
      <c r="I9" s="66"/>
      <c r="J9" s="66"/>
      <c r="K9" s="66"/>
      <c r="L9" s="66"/>
    </row>
    <row r="10" spans="1:12" x14ac:dyDescent="0.3">
      <c r="A10" s="6"/>
      <c r="B10" s="6"/>
      <c r="C10" s="3"/>
      <c r="D10" s="3"/>
      <c r="E10" s="3"/>
      <c r="I10" s="66"/>
      <c r="J10" s="66"/>
      <c r="K10" s="66"/>
      <c r="L10" s="66"/>
    </row>
    <row r="11" spans="1:12" x14ac:dyDescent="0.3">
      <c r="A11" s="236" t="s">
        <v>2616</v>
      </c>
      <c r="B11" s="236"/>
      <c r="C11" s="242"/>
      <c r="D11" s="243"/>
      <c r="E11" s="71"/>
      <c r="I11" s="66"/>
      <c r="J11" s="66"/>
      <c r="K11" s="66"/>
      <c r="L11" s="66"/>
    </row>
    <row r="12" spans="1:12" x14ac:dyDescent="0.3">
      <c r="A12" s="6"/>
      <c r="B12" s="6"/>
      <c r="C12" s="3"/>
      <c r="D12" s="3"/>
      <c r="E12" s="3"/>
      <c r="I12" s="66"/>
      <c r="J12" s="66"/>
      <c r="K12" s="66"/>
      <c r="L12" s="66"/>
    </row>
    <row r="13" spans="1:12" x14ac:dyDescent="0.3">
      <c r="A13" s="236" t="s">
        <v>3</v>
      </c>
      <c r="B13" s="236"/>
      <c r="C13" s="237" t="s">
        <v>2662</v>
      </c>
      <c r="D13" s="237"/>
      <c r="E13" s="1"/>
      <c r="F13" s="67"/>
      <c r="G13" s="67"/>
      <c r="H13" s="67"/>
      <c r="I13" s="66"/>
      <c r="J13" s="66"/>
      <c r="K13" s="66"/>
      <c r="L13" s="66"/>
    </row>
    <row r="14" spans="1:12" x14ac:dyDescent="0.3">
      <c r="A14" s="2"/>
      <c r="B14" s="2"/>
      <c r="I14" s="66"/>
      <c r="J14" s="68"/>
      <c r="K14" s="68"/>
      <c r="L14" s="68"/>
    </row>
    <row r="15" spans="1:12" x14ac:dyDescent="0.3">
      <c r="A15" s="260" t="s">
        <v>2618</v>
      </c>
      <c r="B15" s="261"/>
      <c r="C15" s="262" t="str">
        <f>'C0 Physical env. template'!C17:D17</f>
        <v>South Lakes</v>
      </c>
      <c r="D15" s="263"/>
      <c r="F15" s="259"/>
      <c r="G15" s="259"/>
      <c r="H15" s="259"/>
    </row>
    <row r="16" spans="1:12" x14ac:dyDescent="0.3">
      <c r="A16" s="2"/>
      <c r="B16" s="2"/>
      <c r="F16" s="67"/>
      <c r="G16" s="67"/>
      <c r="H16" s="67"/>
    </row>
    <row r="17" spans="1:12" s="75" customFormat="1" ht="28" x14ac:dyDescent="0.35">
      <c r="A17" s="73" t="s">
        <v>4</v>
      </c>
      <c r="B17" s="195" t="s">
        <v>2619</v>
      </c>
      <c r="C17" s="196" t="s">
        <v>5</v>
      </c>
      <c r="D17" s="196" t="s">
        <v>6</v>
      </c>
      <c r="E17" s="196" t="s">
        <v>2620</v>
      </c>
      <c r="F17" s="73" t="s">
        <v>7</v>
      </c>
      <c r="G17" s="73" t="s">
        <v>8</v>
      </c>
      <c r="H17" s="73" t="s">
        <v>9</v>
      </c>
      <c r="I17" s="196" t="s">
        <v>10</v>
      </c>
      <c r="J17" s="73" t="s">
        <v>7</v>
      </c>
      <c r="K17" s="73" t="s">
        <v>8</v>
      </c>
      <c r="L17" s="73" t="s">
        <v>9</v>
      </c>
    </row>
    <row r="18" spans="1:12" s="79" customFormat="1" ht="23.15" customHeight="1" x14ac:dyDescent="0.35">
      <c r="A18" s="76"/>
      <c r="B18" s="266" t="s">
        <v>2150</v>
      </c>
      <c r="C18" s="267"/>
      <c r="D18" s="278"/>
      <c r="E18" s="101"/>
      <c r="F18" s="76"/>
      <c r="G18" s="76"/>
      <c r="H18" s="76"/>
      <c r="I18" s="101"/>
      <c r="J18" s="76"/>
      <c r="K18" s="76"/>
      <c r="L18" s="102"/>
    </row>
    <row r="19" spans="1:12" s="67" customFormat="1" ht="34.5" customHeight="1" x14ac:dyDescent="0.3">
      <c r="A19" s="7" t="s">
        <v>2189</v>
      </c>
      <c r="B19" s="269" t="s">
        <v>2664</v>
      </c>
      <c r="C19" s="269" t="s">
        <v>2175</v>
      </c>
      <c r="D19" s="201" t="s">
        <v>2176</v>
      </c>
      <c r="E19" s="8"/>
      <c r="F19" s="58"/>
      <c r="G19" s="58"/>
      <c r="H19" s="18">
        <f t="shared" ref="H19:H35" si="0">SUM(F19*G19)</f>
        <v>0</v>
      </c>
      <c r="I19" s="9" t="s">
        <v>2275</v>
      </c>
      <c r="J19" s="58"/>
      <c r="K19" s="58"/>
      <c r="L19" s="18">
        <f t="shared" ref="L19:L35" si="1">SUM(J19*K19)</f>
        <v>0</v>
      </c>
    </row>
    <row r="20" spans="1:12" s="67" customFormat="1" ht="43" customHeight="1" x14ac:dyDescent="0.3">
      <c r="A20" s="7" t="s">
        <v>2190</v>
      </c>
      <c r="B20" s="270"/>
      <c r="C20" s="270"/>
      <c r="D20" s="201" t="s">
        <v>2151</v>
      </c>
      <c r="E20" s="8"/>
      <c r="F20" s="58"/>
      <c r="G20" s="58"/>
      <c r="H20" s="18">
        <f t="shared" si="0"/>
        <v>0</v>
      </c>
      <c r="I20" s="9" t="s">
        <v>2275</v>
      </c>
      <c r="J20" s="58"/>
      <c r="K20" s="58"/>
      <c r="L20" s="18">
        <f t="shared" si="1"/>
        <v>0</v>
      </c>
    </row>
    <row r="21" spans="1:12" s="67" customFormat="1" ht="43" customHeight="1" x14ac:dyDescent="0.3">
      <c r="A21" s="7" t="s">
        <v>2191</v>
      </c>
      <c r="B21" s="270"/>
      <c r="C21" s="270"/>
      <c r="D21" s="201" t="s">
        <v>2177</v>
      </c>
      <c r="E21" s="8"/>
      <c r="F21" s="58"/>
      <c r="G21" s="58"/>
      <c r="H21" s="18">
        <f t="shared" si="0"/>
        <v>0</v>
      </c>
      <c r="I21" s="9" t="s">
        <v>2275</v>
      </c>
      <c r="J21" s="58"/>
      <c r="K21" s="58"/>
      <c r="L21" s="18">
        <f t="shared" si="1"/>
        <v>0</v>
      </c>
    </row>
    <row r="22" spans="1:12" s="67" customFormat="1" ht="43" customHeight="1" x14ac:dyDescent="0.3">
      <c r="A22" s="7" t="s">
        <v>2192</v>
      </c>
      <c r="B22" s="270"/>
      <c r="C22" s="270"/>
      <c r="D22" s="201" t="s">
        <v>2186</v>
      </c>
      <c r="E22" s="8"/>
      <c r="F22" s="58"/>
      <c r="G22" s="58"/>
      <c r="H22" s="18">
        <f t="shared" ref="H22:H28" si="2">SUM(F22*G22)</f>
        <v>0</v>
      </c>
      <c r="I22" s="9" t="s">
        <v>2275</v>
      </c>
      <c r="J22" s="58"/>
      <c r="K22" s="58"/>
      <c r="L22" s="18">
        <f t="shared" si="1"/>
        <v>0</v>
      </c>
    </row>
    <row r="23" spans="1:12" s="67" customFormat="1" ht="43" customHeight="1" x14ac:dyDescent="0.3">
      <c r="A23" s="7" t="s">
        <v>2193</v>
      </c>
      <c r="B23" s="270"/>
      <c r="C23" s="270"/>
      <c r="D23" s="201" t="s">
        <v>2179</v>
      </c>
      <c r="E23" s="8"/>
      <c r="F23" s="58"/>
      <c r="G23" s="58"/>
      <c r="H23" s="18">
        <f t="shared" si="2"/>
        <v>0</v>
      </c>
      <c r="I23" s="9" t="s">
        <v>2275</v>
      </c>
      <c r="J23" s="58"/>
      <c r="K23" s="58"/>
      <c r="L23" s="18">
        <f t="shared" si="1"/>
        <v>0</v>
      </c>
    </row>
    <row r="24" spans="1:12" s="67" customFormat="1" ht="43" customHeight="1" x14ac:dyDescent="0.3">
      <c r="A24" s="7" t="s">
        <v>2194</v>
      </c>
      <c r="B24" s="270"/>
      <c r="C24" s="270"/>
      <c r="D24" s="201" t="s">
        <v>2180</v>
      </c>
      <c r="E24" s="8"/>
      <c r="F24" s="58"/>
      <c r="G24" s="58"/>
      <c r="H24" s="18">
        <f t="shared" si="2"/>
        <v>0</v>
      </c>
      <c r="I24" s="9" t="s">
        <v>2275</v>
      </c>
      <c r="J24" s="58"/>
      <c r="K24" s="58"/>
      <c r="L24" s="18">
        <f t="shared" si="1"/>
        <v>0</v>
      </c>
    </row>
    <row r="25" spans="1:12" s="67" customFormat="1" ht="43" customHeight="1" x14ac:dyDescent="0.3">
      <c r="A25" s="7" t="s">
        <v>2195</v>
      </c>
      <c r="B25" s="270"/>
      <c r="C25" s="270"/>
      <c r="D25" s="201" t="s">
        <v>2181</v>
      </c>
      <c r="E25" s="8"/>
      <c r="F25" s="58"/>
      <c r="G25" s="58"/>
      <c r="H25" s="18">
        <f t="shared" si="2"/>
        <v>0</v>
      </c>
      <c r="I25" s="9" t="s">
        <v>2275</v>
      </c>
      <c r="J25" s="58"/>
      <c r="K25" s="58"/>
      <c r="L25" s="18">
        <f t="shared" si="1"/>
        <v>0</v>
      </c>
    </row>
    <row r="26" spans="1:12" s="67" customFormat="1" ht="43" customHeight="1" x14ac:dyDescent="0.3">
      <c r="A26" s="7" t="s">
        <v>2196</v>
      </c>
      <c r="B26" s="270"/>
      <c r="C26" s="270"/>
      <c r="D26" s="201" t="s">
        <v>2182</v>
      </c>
      <c r="E26" s="8"/>
      <c r="F26" s="58"/>
      <c r="G26" s="58"/>
      <c r="H26" s="18">
        <f t="shared" si="2"/>
        <v>0</v>
      </c>
      <c r="I26" s="9" t="s">
        <v>2275</v>
      </c>
      <c r="J26" s="58"/>
      <c r="K26" s="58"/>
      <c r="L26" s="18">
        <f t="shared" si="1"/>
        <v>0</v>
      </c>
    </row>
    <row r="27" spans="1:12" s="67" customFormat="1" ht="43" customHeight="1" x14ac:dyDescent="0.3">
      <c r="A27" s="7" t="s">
        <v>2197</v>
      </c>
      <c r="B27" s="270"/>
      <c r="C27" s="270"/>
      <c r="D27" s="201" t="s">
        <v>2187</v>
      </c>
      <c r="E27" s="8"/>
      <c r="F27" s="58"/>
      <c r="G27" s="58"/>
      <c r="H27" s="18">
        <f t="shared" si="2"/>
        <v>0</v>
      </c>
      <c r="I27" s="9" t="s">
        <v>2275</v>
      </c>
      <c r="J27" s="58"/>
      <c r="K27" s="58"/>
      <c r="L27" s="18">
        <f t="shared" si="1"/>
        <v>0</v>
      </c>
    </row>
    <row r="28" spans="1:12" s="67" customFormat="1" ht="43" customHeight="1" x14ac:dyDescent="0.3">
      <c r="A28" s="7" t="s">
        <v>2198</v>
      </c>
      <c r="B28" s="270"/>
      <c r="C28" s="270"/>
      <c r="D28" s="201" t="s">
        <v>2183</v>
      </c>
      <c r="E28" s="8"/>
      <c r="F28" s="58"/>
      <c r="G28" s="58"/>
      <c r="H28" s="18">
        <f t="shared" si="2"/>
        <v>0</v>
      </c>
      <c r="I28" s="9" t="s">
        <v>2275</v>
      </c>
      <c r="J28" s="58"/>
      <c r="K28" s="58"/>
      <c r="L28" s="18">
        <f t="shared" si="1"/>
        <v>0</v>
      </c>
    </row>
    <row r="29" spans="1:12" s="67" customFormat="1" ht="43" customHeight="1" x14ac:dyDescent="0.3">
      <c r="A29" s="7" t="s">
        <v>2199</v>
      </c>
      <c r="B29" s="270"/>
      <c r="C29" s="270"/>
      <c r="D29" s="201" t="s">
        <v>2188</v>
      </c>
      <c r="E29" s="8"/>
      <c r="F29" s="58"/>
      <c r="G29" s="58"/>
      <c r="H29" s="18">
        <f t="shared" si="0"/>
        <v>0</v>
      </c>
      <c r="I29" s="9" t="s">
        <v>2275</v>
      </c>
      <c r="J29" s="58"/>
      <c r="K29" s="58"/>
      <c r="L29" s="18">
        <f t="shared" si="1"/>
        <v>0</v>
      </c>
    </row>
    <row r="30" spans="1:12" s="67" customFormat="1" ht="28" customHeight="1" x14ac:dyDescent="0.3">
      <c r="A30" s="7"/>
      <c r="B30" s="303" t="s">
        <v>2149</v>
      </c>
      <c r="C30" s="304"/>
      <c r="D30" s="305"/>
      <c r="E30" s="107"/>
      <c r="F30" s="108"/>
      <c r="G30" s="108"/>
      <c r="H30" s="109"/>
      <c r="I30" s="93"/>
      <c r="J30" s="108"/>
      <c r="K30" s="108"/>
      <c r="L30" s="110"/>
    </row>
    <row r="31" spans="1:12" s="67" customFormat="1" ht="28" x14ac:dyDescent="0.3">
      <c r="A31" s="7" t="s">
        <v>2200</v>
      </c>
      <c r="B31" s="269" t="s">
        <v>2663</v>
      </c>
      <c r="C31" s="269" t="s">
        <v>2184</v>
      </c>
      <c r="D31" s="201" t="s">
        <v>2178</v>
      </c>
      <c r="E31" s="10"/>
      <c r="F31" s="58"/>
      <c r="G31" s="58"/>
      <c r="H31" s="18">
        <f t="shared" si="0"/>
        <v>0</v>
      </c>
      <c r="I31" s="9" t="s">
        <v>2275</v>
      </c>
      <c r="J31" s="58"/>
      <c r="K31" s="58"/>
      <c r="L31" s="18">
        <f t="shared" si="1"/>
        <v>0</v>
      </c>
    </row>
    <row r="32" spans="1:12" s="67" customFormat="1" ht="39.75" customHeight="1" x14ac:dyDescent="0.3">
      <c r="A32" s="7" t="s">
        <v>2201</v>
      </c>
      <c r="B32" s="270"/>
      <c r="C32" s="270"/>
      <c r="D32" s="201" t="s">
        <v>2185</v>
      </c>
      <c r="E32" s="10"/>
      <c r="F32" s="58"/>
      <c r="G32" s="58"/>
      <c r="H32" s="18">
        <f t="shared" si="0"/>
        <v>0</v>
      </c>
      <c r="I32" s="9" t="s">
        <v>2275</v>
      </c>
      <c r="J32" s="58"/>
      <c r="K32" s="58"/>
      <c r="L32" s="18">
        <f t="shared" si="1"/>
        <v>0</v>
      </c>
    </row>
    <row r="33" spans="1:12" s="67" customFormat="1" ht="43" customHeight="1" x14ac:dyDescent="0.3">
      <c r="A33" s="7" t="s">
        <v>2202</v>
      </c>
      <c r="B33" s="271"/>
      <c r="C33" s="271"/>
      <c r="D33" s="201" t="s">
        <v>2853</v>
      </c>
      <c r="E33" s="10"/>
      <c r="F33" s="58"/>
      <c r="G33" s="58"/>
      <c r="H33" s="18">
        <f t="shared" si="0"/>
        <v>0</v>
      </c>
      <c r="I33" s="9" t="s">
        <v>2275</v>
      </c>
      <c r="J33" s="58"/>
      <c r="K33" s="58"/>
      <c r="L33" s="18">
        <f t="shared" si="1"/>
        <v>0</v>
      </c>
    </row>
    <row r="34" spans="1:12" s="67" customFormat="1" ht="43" customHeight="1" x14ac:dyDescent="0.3">
      <c r="A34" s="7" t="s">
        <v>2203</v>
      </c>
      <c r="B34" s="284"/>
      <c r="C34" s="284"/>
      <c r="D34" s="24"/>
      <c r="E34" s="26"/>
      <c r="F34" s="58"/>
      <c r="G34" s="58"/>
      <c r="H34" s="18">
        <f t="shared" si="0"/>
        <v>0</v>
      </c>
      <c r="I34" s="9" t="s">
        <v>2275</v>
      </c>
      <c r="J34" s="58"/>
      <c r="K34" s="58"/>
      <c r="L34" s="18">
        <f t="shared" si="1"/>
        <v>0</v>
      </c>
    </row>
    <row r="35" spans="1:12" s="67" customFormat="1" ht="43" customHeight="1" x14ac:dyDescent="0.3">
      <c r="A35" s="7" t="s">
        <v>2204</v>
      </c>
      <c r="B35" s="284"/>
      <c r="C35" s="284"/>
      <c r="D35" s="24"/>
      <c r="E35" s="26"/>
      <c r="F35" s="58"/>
      <c r="G35" s="58"/>
      <c r="H35" s="18">
        <f t="shared" si="0"/>
        <v>0</v>
      </c>
      <c r="I35" s="9" t="s">
        <v>2275</v>
      </c>
      <c r="J35" s="58"/>
      <c r="K35" s="58"/>
      <c r="L35" s="18">
        <f t="shared" si="1"/>
        <v>0</v>
      </c>
    </row>
    <row r="36" spans="1:12" x14ac:dyDescent="0.3">
      <c r="A36" s="14"/>
      <c r="B36" s="15"/>
      <c r="C36" s="15"/>
      <c r="D36" s="96"/>
      <c r="E36" s="16"/>
      <c r="F36" s="15"/>
      <c r="G36" s="15"/>
      <c r="H36" s="15"/>
      <c r="I36" s="17"/>
      <c r="J36" s="15"/>
      <c r="K36" s="15"/>
      <c r="L36" s="15"/>
    </row>
    <row r="37" spans="1:12" ht="14.5" thickBot="1" x14ac:dyDescent="0.35">
      <c r="D37" s="96"/>
    </row>
    <row r="38" spans="1:12" x14ac:dyDescent="0.3">
      <c r="A38" s="244" t="s">
        <v>39</v>
      </c>
      <c r="B38" s="245"/>
      <c r="C38" s="81"/>
      <c r="D38" s="82" t="s">
        <v>40</v>
      </c>
      <c r="E38" s="83"/>
      <c r="F38" s="250" t="s">
        <v>41</v>
      </c>
      <c r="G38" s="251"/>
      <c r="H38" s="251"/>
      <c r="I38" s="252"/>
    </row>
    <row r="39" spans="1:12" ht="16" x14ac:dyDescent="0.3">
      <c r="A39" s="246" t="s">
        <v>42</v>
      </c>
      <c r="B39" s="247"/>
      <c r="C39" s="84"/>
      <c r="D39" s="85" t="s">
        <v>40</v>
      </c>
      <c r="E39" s="86"/>
      <c r="F39" s="253"/>
      <c r="G39" s="254"/>
      <c r="H39" s="254"/>
      <c r="I39" s="255"/>
    </row>
    <row r="40" spans="1:12" ht="16.5" thickBot="1" x14ac:dyDescent="0.35">
      <c r="A40" s="248" t="s">
        <v>43</v>
      </c>
      <c r="B40" s="249"/>
      <c r="C40" s="87"/>
      <c r="D40" s="88" t="s">
        <v>40</v>
      </c>
      <c r="E40" s="89"/>
      <c r="F40" s="256"/>
      <c r="G40" s="257"/>
      <c r="H40" s="257"/>
      <c r="I40" s="258"/>
    </row>
  </sheetData>
  <sheetProtection password="C62C" sheet="1" objects="1" scenarios="1" formatCells="0" insertRows="0" deleteRows="0" selectLockedCells="1"/>
  <mergeCells count="27">
    <mergeCell ref="A3:B3"/>
    <mergeCell ref="C3:D3"/>
    <mergeCell ref="A5:B5"/>
    <mergeCell ref="C5:D5"/>
    <mergeCell ref="A7:B7"/>
    <mergeCell ref="C7:D7"/>
    <mergeCell ref="A9:B9"/>
    <mergeCell ref="C9:D9"/>
    <mergeCell ref="A11:B11"/>
    <mergeCell ref="C11:D11"/>
    <mergeCell ref="A13:B13"/>
    <mergeCell ref="C13:D13"/>
    <mergeCell ref="A15:B15"/>
    <mergeCell ref="C15:D15"/>
    <mergeCell ref="F15:H15"/>
    <mergeCell ref="B18:D18"/>
    <mergeCell ref="B19:B29"/>
    <mergeCell ref="C19:C29"/>
    <mergeCell ref="A38:B38"/>
    <mergeCell ref="A39:B39"/>
    <mergeCell ref="A40:B40"/>
    <mergeCell ref="F38:I40"/>
    <mergeCell ref="B30:D30"/>
    <mergeCell ref="B31:B33"/>
    <mergeCell ref="C31:C33"/>
    <mergeCell ref="B34:B35"/>
    <mergeCell ref="C34:C35"/>
  </mergeCells>
  <conditionalFormatting sqref="H20:H29 L20:L29 H31:H35 L31:L35">
    <cfRule type="cellIs" dxfId="858" priority="10" operator="between">
      <formula>16</formula>
      <formula>36</formula>
    </cfRule>
    <cfRule type="cellIs" dxfId="857" priority="11" operator="between">
      <formula>11</formula>
      <formula>15</formula>
    </cfRule>
    <cfRule type="cellIs" dxfId="856" priority="12" operator="between">
      <formula>7</formula>
      <formula>10</formula>
    </cfRule>
  </conditionalFormatting>
  <conditionalFormatting sqref="H20:H29 L20:L29 H31:H35 L31:L35">
    <cfRule type="cellIs" dxfId="855" priority="9" operator="between">
      <formula>1</formula>
      <formula>6</formula>
    </cfRule>
  </conditionalFormatting>
  <conditionalFormatting sqref="H19">
    <cfRule type="cellIs" dxfId="854" priority="6" operator="between">
      <formula>16</formula>
      <formula>36</formula>
    </cfRule>
    <cfRule type="cellIs" dxfId="853" priority="7" operator="between">
      <formula>11</formula>
      <formula>15</formula>
    </cfRule>
    <cfRule type="cellIs" dxfId="852" priority="8" operator="between">
      <formula>7</formula>
      <formula>10</formula>
    </cfRule>
  </conditionalFormatting>
  <conditionalFormatting sqref="H19">
    <cfRule type="cellIs" dxfId="851" priority="5" operator="between">
      <formula>1</formula>
      <formula>6</formula>
    </cfRule>
  </conditionalFormatting>
  <conditionalFormatting sqref="L19">
    <cfRule type="cellIs" dxfId="850" priority="2" operator="between">
      <formula>16</formula>
      <formula>36</formula>
    </cfRule>
    <cfRule type="cellIs" dxfId="849" priority="3" operator="between">
      <formula>11</formula>
      <formula>15</formula>
    </cfRule>
    <cfRule type="cellIs" dxfId="848" priority="4" operator="between">
      <formula>7</formula>
      <formula>10</formula>
    </cfRule>
  </conditionalFormatting>
  <conditionalFormatting sqref="L19">
    <cfRule type="cellIs" dxfId="847" priority="1" operator="between">
      <formula>1</formula>
      <formula>6</formula>
    </cfRule>
  </conditionalFormatting>
  <pageMargins left="0.75" right="0.75" top="1" bottom="1" header="0.5" footer="0.5"/>
  <pageSetup paperSize="9" orientation="portrait" horizontalDpi="4294967292" verticalDpi="4294967292"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3:L36"/>
  <sheetViews>
    <sheetView zoomScale="80" zoomScaleNormal="80" workbookViewId="0">
      <selection activeCell="C36" sqref="C36:D36"/>
    </sheetView>
  </sheetViews>
  <sheetFormatPr defaultColWidth="8.9140625" defaultRowHeight="14" x14ac:dyDescent="0.3"/>
  <cols>
    <col min="1" max="1" width="10.33203125" style="65" bestFit="1" customWidth="1"/>
    <col min="2" max="2" width="19.9140625" style="65" customWidth="1"/>
    <col min="3" max="3" width="21.08203125" style="65" customWidth="1"/>
    <col min="4" max="4" width="51.6640625" style="65" customWidth="1"/>
    <col min="5" max="5" width="30.6640625" style="65" customWidth="1"/>
    <col min="6" max="8" width="8.9140625" style="65"/>
    <col min="9" max="9" width="44.6640625" style="65" customWidth="1"/>
    <col min="10" max="16384" width="8.9140625" style="65"/>
  </cols>
  <sheetData>
    <row r="3" spans="1:12" x14ac:dyDescent="0.3">
      <c r="A3" s="238" t="s">
        <v>2612</v>
      </c>
      <c r="B3" s="238"/>
      <c r="C3" s="237" t="s">
        <v>2148</v>
      </c>
      <c r="D3" s="237"/>
      <c r="E3" s="1"/>
    </row>
    <row r="4" spans="1:12" x14ac:dyDescent="0.3">
      <c r="C4" s="2"/>
      <c r="D4" s="2"/>
      <c r="E4" s="2"/>
      <c r="I4" s="66"/>
      <c r="J4" s="66"/>
      <c r="K4" s="66"/>
      <c r="L4" s="66"/>
    </row>
    <row r="5" spans="1:12" x14ac:dyDescent="0.3">
      <c r="A5" s="238" t="s">
        <v>2613</v>
      </c>
      <c r="B5" s="238"/>
      <c r="C5" s="237" t="s">
        <v>2614</v>
      </c>
      <c r="D5" s="237"/>
      <c r="E5" s="1"/>
      <c r="F5" s="3"/>
      <c r="G5" s="3"/>
      <c r="H5" s="3"/>
      <c r="I5" s="66"/>
      <c r="J5" s="66"/>
      <c r="K5" s="66"/>
      <c r="L5" s="66"/>
    </row>
    <row r="6" spans="1:12" x14ac:dyDescent="0.3">
      <c r="A6" s="4"/>
      <c r="B6" s="4"/>
      <c r="C6" s="3"/>
      <c r="D6" s="3"/>
      <c r="E6" s="3"/>
      <c r="I6" s="66"/>
      <c r="J6" s="5"/>
      <c r="K6" s="5"/>
      <c r="L6" s="5"/>
    </row>
    <row r="7" spans="1:12" x14ac:dyDescent="0.3">
      <c r="A7" s="238" t="s">
        <v>2615</v>
      </c>
      <c r="B7" s="238"/>
      <c r="C7" s="237" t="s">
        <v>2601</v>
      </c>
      <c r="D7" s="237"/>
      <c r="E7" s="1"/>
      <c r="F7" s="67"/>
      <c r="G7" s="67"/>
      <c r="H7" s="67"/>
      <c r="I7" s="66"/>
      <c r="J7" s="66"/>
      <c r="K7" s="66"/>
      <c r="L7" s="66"/>
    </row>
    <row r="8" spans="1:12" x14ac:dyDescent="0.3">
      <c r="A8" s="4"/>
      <c r="B8" s="4"/>
      <c r="C8" s="3"/>
      <c r="D8" s="3"/>
      <c r="E8" s="3"/>
      <c r="I8" s="66"/>
      <c r="J8" s="68"/>
      <c r="K8" s="68"/>
      <c r="L8" s="68"/>
    </row>
    <row r="9" spans="1:12" x14ac:dyDescent="0.3">
      <c r="A9" s="239" t="s">
        <v>2</v>
      </c>
      <c r="B9" s="239"/>
      <c r="C9" s="240"/>
      <c r="D9" s="241"/>
      <c r="E9" s="69"/>
      <c r="F9" s="70"/>
      <c r="G9" s="70"/>
      <c r="H9" s="70"/>
      <c r="I9" s="66"/>
      <c r="J9" s="66"/>
      <c r="K9" s="66"/>
      <c r="L9" s="66"/>
    </row>
    <row r="10" spans="1:12" x14ac:dyDescent="0.3">
      <c r="A10" s="6"/>
      <c r="B10" s="6"/>
      <c r="C10" s="3"/>
      <c r="D10" s="3"/>
      <c r="E10" s="3"/>
      <c r="I10" s="66"/>
      <c r="J10" s="66"/>
      <c r="K10" s="66"/>
      <c r="L10" s="66"/>
    </row>
    <row r="11" spans="1:12" x14ac:dyDescent="0.3">
      <c r="A11" s="236" t="s">
        <v>2616</v>
      </c>
      <c r="B11" s="236"/>
      <c r="C11" s="309" t="s">
        <v>2160</v>
      </c>
      <c r="D11" s="310"/>
      <c r="E11" s="71"/>
      <c r="I11" s="66"/>
      <c r="J11" s="66"/>
      <c r="K11" s="66"/>
      <c r="L11" s="66"/>
    </row>
    <row r="12" spans="1:12" x14ac:dyDescent="0.3">
      <c r="A12" s="6"/>
      <c r="B12" s="6"/>
      <c r="C12" s="3"/>
      <c r="D12" s="3"/>
      <c r="E12" s="3"/>
      <c r="I12" s="66"/>
      <c r="J12" s="66"/>
      <c r="K12" s="66"/>
      <c r="L12" s="66"/>
    </row>
    <row r="13" spans="1:12" x14ac:dyDescent="0.3">
      <c r="A13" s="236" t="s">
        <v>3</v>
      </c>
      <c r="B13" s="236"/>
      <c r="C13" s="237" t="s">
        <v>2665</v>
      </c>
      <c r="D13" s="237"/>
      <c r="E13" s="1"/>
      <c r="F13" s="67"/>
      <c r="G13" s="67"/>
      <c r="H13" s="67"/>
      <c r="I13" s="66"/>
      <c r="J13" s="66"/>
      <c r="K13" s="66"/>
      <c r="L13" s="66"/>
    </row>
    <row r="14" spans="1:12" x14ac:dyDescent="0.3">
      <c r="A14" s="2"/>
      <c r="B14" s="2"/>
      <c r="I14" s="66"/>
      <c r="J14" s="68"/>
      <c r="K14" s="68"/>
      <c r="L14" s="68"/>
    </row>
    <row r="15" spans="1:12" x14ac:dyDescent="0.3">
      <c r="A15" s="260" t="s">
        <v>2618</v>
      </c>
      <c r="B15" s="261"/>
      <c r="C15" s="262" t="str">
        <f>'C0 Physical env. template'!C17:D17</f>
        <v>South Lakes</v>
      </c>
      <c r="D15" s="263"/>
      <c r="F15" s="259"/>
      <c r="G15" s="259"/>
      <c r="H15" s="259"/>
    </row>
    <row r="16" spans="1:12" x14ac:dyDescent="0.3">
      <c r="A16" s="2"/>
      <c r="B16" s="2"/>
      <c r="F16" s="67"/>
      <c r="G16" s="67"/>
      <c r="H16" s="67"/>
    </row>
    <row r="17" spans="1:12" s="75" customFormat="1" ht="28" x14ac:dyDescent="0.35">
      <c r="A17" s="73" t="s">
        <v>4</v>
      </c>
      <c r="B17" s="195" t="s">
        <v>2619</v>
      </c>
      <c r="C17" s="196" t="s">
        <v>5</v>
      </c>
      <c r="D17" s="196" t="s">
        <v>6</v>
      </c>
      <c r="E17" s="196" t="s">
        <v>2620</v>
      </c>
      <c r="F17" s="73" t="s">
        <v>7</v>
      </c>
      <c r="G17" s="73" t="s">
        <v>8</v>
      </c>
      <c r="H17" s="73" t="s">
        <v>9</v>
      </c>
      <c r="I17" s="196" t="s">
        <v>10</v>
      </c>
      <c r="J17" s="73" t="s">
        <v>7</v>
      </c>
      <c r="K17" s="73" t="s">
        <v>8</v>
      </c>
      <c r="L17" s="73" t="s">
        <v>9</v>
      </c>
    </row>
    <row r="18" spans="1:12" s="79" customFormat="1" ht="23.15" customHeight="1" x14ac:dyDescent="0.35">
      <c r="A18" s="76"/>
      <c r="B18" s="266" t="s">
        <v>2150</v>
      </c>
      <c r="C18" s="267"/>
      <c r="D18" s="278"/>
      <c r="E18" s="101"/>
      <c r="F18" s="76"/>
      <c r="G18" s="76"/>
      <c r="H18" s="76"/>
      <c r="I18" s="101"/>
      <c r="J18" s="76"/>
      <c r="K18" s="76"/>
      <c r="L18" s="102"/>
    </row>
    <row r="19" spans="1:12" s="67" customFormat="1" ht="112" x14ac:dyDescent="0.3">
      <c r="A19" s="7" t="s">
        <v>2161</v>
      </c>
      <c r="B19" s="269" t="s">
        <v>2855</v>
      </c>
      <c r="C19" s="269" t="s">
        <v>2159</v>
      </c>
      <c r="D19" s="201" t="s">
        <v>2854</v>
      </c>
      <c r="E19" s="8" t="s">
        <v>3181</v>
      </c>
      <c r="F19" s="58">
        <v>2</v>
      </c>
      <c r="G19" s="58">
        <v>3</v>
      </c>
      <c r="H19" s="18">
        <f t="shared" ref="H19:H30" si="0">SUM(F19*G19)</f>
        <v>6</v>
      </c>
      <c r="I19" s="9" t="s">
        <v>2275</v>
      </c>
      <c r="J19" s="58"/>
      <c r="K19" s="58"/>
      <c r="L19" s="18">
        <f t="shared" ref="L19:L30" si="1">SUM(J19*K19)</f>
        <v>0</v>
      </c>
    </row>
    <row r="20" spans="1:12" s="67" customFormat="1" ht="43" customHeight="1" x14ac:dyDescent="0.3">
      <c r="A20" s="7" t="s">
        <v>2162</v>
      </c>
      <c r="B20" s="270"/>
      <c r="C20" s="270"/>
      <c r="D20" s="201" t="s">
        <v>2151</v>
      </c>
      <c r="E20" s="8" t="s">
        <v>3257</v>
      </c>
      <c r="F20" s="58">
        <v>2</v>
      </c>
      <c r="G20" s="58">
        <v>3</v>
      </c>
      <c r="H20" s="18">
        <f t="shared" si="0"/>
        <v>6</v>
      </c>
      <c r="I20" s="9" t="s">
        <v>2275</v>
      </c>
      <c r="J20" s="58"/>
      <c r="K20" s="58"/>
      <c r="L20" s="18">
        <f t="shared" si="1"/>
        <v>0</v>
      </c>
    </row>
    <row r="21" spans="1:12" s="67" customFormat="1" ht="43" customHeight="1" x14ac:dyDescent="0.3">
      <c r="A21" s="7" t="s">
        <v>2163</v>
      </c>
      <c r="B21" s="270"/>
      <c r="C21" s="270"/>
      <c r="D21" s="201" t="s">
        <v>2152</v>
      </c>
      <c r="E21" s="8"/>
      <c r="F21" s="230">
        <v>3</v>
      </c>
      <c r="G21" s="230">
        <v>3</v>
      </c>
      <c r="H21" s="18">
        <f t="shared" si="0"/>
        <v>9</v>
      </c>
      <c r="I21" s="9" t="s">
        <v>2275</v>
      </c>
      <c r="J21" s="58"/>
      <c r="K21" s="58"/>
      <c r="L21" s="18">
        <f t="shared" si="1"/>
        <v>0</v>
      </c>
    </row>
    <row r="22" spans="1:12" s="67" customFormat="1" ht="43" customHeight="1" x14ac:dyDescent="0.3">
      <c r="A22" s="7" t="s">
        <v>2164</v>
      </c>
      <c r="B22" s="270"/>
      <c r="C22" s="270"/>
      <c r="D22" s="201" t="s">
        <v>2153</v>
      </c>
      <c r="E22" s="8"/>
      <c r="F22" s="230">
        <v>3</v>
      </c>
      <c r="G22" s="230">
        <v>3</v>
      </c>
      <c r="H22" s="18">
        <f t="shared" si="0"/>
        <v>9</v>
      </c>
      <c r="I22" s="9" t="s">
        <v>2275</v>
      </c>
      <c r="J22" s="58"/>
      <c r="K22" s="58"/>
      <c r="L22" s="18">
        <f t="shared" si="1"/>
        <v>0</v>
      </c>
    </row>
    <row r="23" spans="1:12" s="67" customFormat="1" ht="28" customHeight="1" x14ac:dyDescent="0.3">
      <c r="A23" s="7"/>
      <c r="B23" s="303" t="s">
        <v>2149</v>
      </c>
      <c r="C23" s="304"/>
      <c r="D23" s="305"/>
      <c r="E23" s="107"/>
      <c r="F23" s="230">
        <v>3</v>
      </c>
      <c r="G23" s="230">
        <v>3</v>
      </c>
      <c r="H23" s="109"/>
      <c r="I23" s="9" t="s">
        <v>3231</v>
      </c>
      <c r="J23" s="108"/>
      <c r="K23" s="108"/>
      <c r="L23" s="110"/>
    </row>
    <row r="24" spans="1:12" s="67" customFormat="1" ht="70" x14ac:dyDescent="0.3">
      <c r="A24" s="7" t="s">
        <v>2165</v>
      </c>
      <c r="B24" s="269" t="s">
        <v>2158</v>
      </c>
      <c r="C24" s="269" t="s">
        <v>2157</v>
      </c>
      <c r="D24" s="201" t="s">
        <v>2156</v>
      </c>
      <c r="E24" s="10"/>
      <c r="F24" s="230">
        <v>3</v>
      </c>
      <c r="G24" s="230">
        <v>3</v>
      </c>
      <c r="H24" s="18">
        <f t="shared" si="0"/>
        <v>9</v>
      </c>
      <c r="I24" s="9" t="s">
        <v>3231</v>
      </c>
      <c r="J24" s="58"/>
      <c r="K24" s="58"/>
      <c r="L24" s="18">
        <f t="shared" si="1"/>
        <v>0</v>
      </c>
    </row>
    <row r="25" spans="1:12" s="67" customFormat="1" ht="42" x14ac:dyDescent="0.3">
      <c r="A25" s="7" t="s">
        <v>2166</v>
      </c>
      <c r="B25" s="270"/>
      <c r="C25" s="270"/>
      <c r="D25" s="201" t="s">
        <v>2154</v>
      </c>
      <c r="E25" s="10"/>
      <c r="F25" s="230">
        <v>3</v>
      </c>
      <c r="G25" s="230">
        <v>3</v>
      </c>
      <c r="H25" s="18">
        <f t="shared" si="0"/>
        <v>9</v>
      </c>
      <c r="I25" s="9" t="s">
        <v>3231</v>
      </c>
      <c r="J25" s="58"/>
      <c r="K25" s="58"/>
      <c r="L25" s="18">
        <f t="shared" si="1"/>
        <v>0</v>
      </c>
    </row>
    <row r="26" spans="1:12" s="67" customFormat="1" ht="43" customHeight="1" x14ac:dyDescent="0.3">
      <c r="A26" s="7" t="s">
        <v>2167</v>
      </c>
      <c r="B26" s="270"/>
      <c r="C26" s="270"/>
      <c r="D26" s="201" t="s">
        <v>672</v>
      </c>
      <c r="E26" s="10"/>
      <c r="F26" s="230">
        <v>3</v>
      </c>
      <c r="G26" s="230">
        <v>3</v>
      </c>
      <c r="H26" s="18">
        <f t="shared" si="0"/>
        <v>9</v>
      </c>
      <c r="I26" s="9" t="s">
        <v>3231</v>
      </c>
      <c r="J26" s="58"/>
      <c r="K26" s="58"/>
      <c r="L26" s="18">
        <f t="shared" si="1"/>
        <v>0</v>
      </c>
    </row>
    <row r="27" spans="1:12" s="67" customFormat="1" ht="43" customHeight="1" x14ac:dyDescent="0.3">
      <c r="A27" s="7" t="s">
        <v>2168</v>
      </c>
      <c r="B27" s="271"/>
      <c r="C27" s="271"/>
      <c r="D27" s="201" t="s">
        <v>2853</v>
      </c>
      <c r="E27" s="10"/>
      <c r="F27" s="230">
        <v>3</v>
      </c>
      <c r="G27" s="230">
        <v>3</v>
      </c>
      <c r="H27" s="18">
        <f t="shared" si="0"/>
        <v>9</v>
      </c>
      <c r="I27" s="9" t="s">
        <v>3231</v>
      </c>
      <c r="J27" s="58"/>
      <c r="K27" s="58"/>
      <c r="L27" s="18">
        <f t="shared" si="1"/>
        <v>0</v>
      </c>
    </row>
    <row r="28" spans="1:12" s="67" customFormat="1" ht="43" customHeight="1" x14ac:dyDescent="0.3">
      <c r="A28" s="7" t="s">
        <v>2169</v>
      </c>
      <c r="B28" s="265"/>
      <c r="C28" s="265"/>
      <c r="D28" s="34" t="s">
        <v>2172</v>
      </c>
      <c r="E28" s="26"/>
      <c r="F28" s="230">
        <v>3</v>
      </c>
      <c r="G28" s="230">
        <v>3</v>
      </c>
      <c r="H28" s="18">
        <f t="shared" si="0"/>
        <v>9</v>
      </c>
      <c r="I28" s="9" t="s">
        <v>3231</v>
      </c>
      <c r="J28" s="58"/>
      <c r="K28" s="58"/>
      <c r="L28" s="18">
        <f t="shared" si="1"/>
        <v>0</v>
      </c>
    </row>
    <row r="29" spans="1:12" s="67" customFormat="1" ht="43" customHeight="1" x14ac:dyDescent="0.3">
      <c r="A29" s="7" t="s">
        <v>2170</v>
      </c>
      <c r="B29" s="265"/>
      <c r="C29" s="265"/>
      <c r="D29" s="34" t="s">
        <v>2666</v>
      </c>
      <c r="E29" s="26"/>
      <c r="F29" s="230">
        <v>3</v>
      </c>
      <c r="G29" s="230">
        <v>3</v>
      </c>
      <c r="H29" s="18">
        <f t="shared" si="0"/>
        <v>9</v>
      </c>
      <c r="I29" s="9" t="s">
        <v>3231</v>
      </c>
      <c r="J29" s="58"/>
      <c r="K29" s="58"/>
      <c r="L29" s="18">
        <f t="shared" si="1"/>
        <v>0</v>
      </c>
    </row>
    <row r="30" spans="1:12" s="67" customFormat="1" ht="43" customHeight="1" x14ac:dyDescent="0.3">
      <c r="A30" s="7" t="s">
        <v>2171</v>
      </c>
      <c r="B30" s="265"/>
      <c r="C30" s="265"/>
      <c r="D30" s="34"/>
      <c r="E30" s="26"/>
      <c r="F30" s="58"/>
      <c r="G30" s="58"/>
      <c r="H30" s="18">
        <f t="shared" si="0"/>
        <v>0</v>
      </c>
      <c r="I30" s="9" t="s">
        <v>2275</v>
      </c>
      <c r="J30" s="58"/>
      <c r="K30" s="58"/>
      <c r="L30" s="18">
        <f t="shared" si="1"/>
        <v>0</v>
      </c>
    </row>
    <row r="31" spans="1:12" s="67" customFormat="1" ht="43" customHeight="1" x14ac:dyDescent="0.3">
      <c r="A31" s="7" t="s">
        <v>2297</v>
      </c>
      <c r="B31" s="265"/>
      <c r="C31" s="265"/>
      <c r="D31" s="34"/>
      <c r="E31" s="26"/>
      <c r="F31" s="58"/>
      <c r="G31" s="58"/>
      <c r="H31" s="18">
        <f t="shared" ref="H31" si="2">SUM(F31*G31)</f>
        <v>0</v>
      </c>
      <c r="I31" s="9" t="s">
        <v>2275</v>
      </c>
      <c r="J31" s="58"/>
      <c r="K31" s="58"/>
      <c r="L31" s="18">
        <f t="shared" ref="L31" si="3">SUM(J31*K31)</f>
        <v>0</v>
      </c>
    </row>
    <row r="32" spans="1:12" x14ac:dyDescent="0.3">
      <c r="A32" s="14"/>
      <c r="B32" s="15"/>
      <c r="C32" s="15"/>
      <c r="D32" s="96"/>
      <c r="E32" s="16"/>
      <c r="F32" s="15"/>
      <c r="G32" s="15"/>
      <c r="H32" s="15"/>
      <c r="I32" s="17"/>
      <c r="J32" s="15"/>
      <c r="K32" s="15"/>
      <c r="L32" s="15"/>
    </row>
    <row r="33" spans="1:9" ht="14.5" thickBot="1" x14ac:dyDescent="0.35">
      <c r="D33" s="96"/>
    </row>
    <row r="34" spans="1:9" x14ac:dyDescent="0.3">
      <c r="A34" s="244" t="s">
        <v>39</v>
      </c>
      <c r="B34" s="245"/>
      <c r="C34" s="235">
        <v>44082</v>
      </c>
      <c r="D34" s="82" t="s">
        <v>3285</v>
      </c>
      <c r="E34" s="83"/>
      <c r="F34" s="250" t="s">
        <v>41</v>
      </c>
      <c r="G34" s="251"/>
      <c r="H34" s="251"/>
      <c r="I34" s="252"/>
    </row>
    <row r="35" spans="1:9" ht="16" x14ac:dyDescent="0.3">
      <c r="A35" s="246" t="s">
        <v>42</v>
      </c>
      <c r="B35" s="247"/>
      <c r="C35" s="84">
        <v>44161</v>
      </c>
      <c r="D35" s="85" t="s">
        <v>3232</v>
      </c>
      <c r="E35" s="86" t="s">
        <v>3233</v>
      </c>
      <c r="F35" s="253"/>
      <c r="G35" s="254"/>
      <c r="H35" s="254"/>
      <c r="I35" s="255"/>
    </row>
    <row r="36" spans="1:9" ht="16.5" thickBot="1" x14ac:dyDescent="0.35">
      <c r="A36" s="248" t="s">
        <v>43</v>
      </c>
      <c r="B36" s="249"/>
      <c r="C36" s="232">
        <v>44530</v>
      </c>
      <c r="D36" s="88" t="s">
        <v>3285</v>
      </c>
      <c r="E36" s="89"/>
      <c r="F36" s="256"/>
      <c r="G36" s="257"/>
      <c r="H36" s="257"/>
      <c r="I36" s="258"/>
    </row>
  </sheetData>
  <sheetProtection password="C62C" sheet="1" objects="1" scenarios="1" formatCells="0" insertRows="0" deleteRows="0" selectLockedCells="1"/>
  <mergeCells count="27">
    <mergeCell ref="A3:B3"/>
    <mergeCell ref="C3:D3"/>
    <mergeCell ref="A5:B5"/>
    <mergeCell ref="C5:D5"/>
    <mergeCell ref="A7:B7"/>
    <mergeCell ref="C7:D7"/>
    <mergeCell ref="A9:B9"/>
    <mergeCell ref="C9:D9"/>
    <mergeCell ref="A11:B11"/>
    <mergeCell ref="C11:D11"/>
    <mergeCell ref="A13:B13"/>
    <mergeCell ref="C13:D13"/>
    <mergeCell ref="A15:B15"/>
    <mergeCell ref="C15:D15"/>
    <mergeCell ref="F15:H15"/>
    <mergeCell ref="B18:D18"/>
    <mergeCell ref="B19:B22"/>
    <mergeCell ref="C19:C22"/>
    <mergeCell ref="A34:B34"/>
    <mergeCell ref="A35:B35"/>
    <mergeCell ref="A36:B36"/>
    <mergeCell ref="F34:I36"/>
    <mergeCell ref="B23:D23"/>
    <mergeCell ref="B24:B27"/>
    <mergeCell ref="C24:C27"/>
    <mergeCell ref="B28:B31"/>
    <mergeCell ref="C28:C31"/>
  </mergeCells>
  <conditionalFormatting sqref="H20:H22 L20:L22 L24:L31 H24:H31">
    <cfRule type="cellIs" dxfId="846" priority="14" operator="between">
      <formula>16</formula>
      <formula>36</formula>
    </cfRule>
    <cfRule type="cellIs" dxfId="845" priority="15" operator="between">
      <formula>11</formula>
      <formula>15</formula>
    </cfRule>
    <cfRule type="cellIs" dxfId="844" priority="16" operator="between">
      <formula>7</formula>
      <formula>10</formula>
    </cfRule>
  </conditionalFormatting>
  <conditionalFormatting sqref="H20:H22 L20:L22 L24:L31 H24:H31">
    <cfRule type="cellIs" dxfId="843" priority="13" operator="between">
      <formula>1</formula>
      <formula>6</formula>
    </cfRule>
  </conditionalFormatting>
  <conditionalFormatting sqref="H19">
    <cfRule type="cellIs" dxfId="842" priority="6" operator="between">
      <formula>16</formula>
      <formula>36</formula>
    </cfRule>
    <cfRule type="cellIs" dxfId="841" priority="7" operator="between">
      <formula>11</formula>
      <formula>15</formula>
    </cfRule>
    <cfRule type="cellIs" dxfId="840" priority="8" operator="between">
      <formula>7</formula>
      <formula>10</formula>
    </cfRule>
  </conditionalFormatting>
  <conditionalFormatting sqref="H19">
    <cfRule type="cellIs" dxfId="839" priority="5" operator="between">
      <formula>1</formula>
      <formula>6</formula>
    </cfRule>
  </conditionalFormatting>
  <conditionalFormatting sqref="L19">
    <cfRule type="cellIs" dxfId="838" priority="2" operator="between">
      <formula>16</formula>
      <formula>36</formula>
    </cfRule>
    <cfRule type="cellIs" dxfId="837" priority="3" operator="between">
      <formula>11</formula>
      <formula>15</formula>
    </cfRule>
    <cfRule type="cellIs" dxfId="836" priority="4" operator="between">
      <formula>7</formula>
      <formula>10</formula>
    </cfRule>
  </conditionalFormatting>
  <conditionalFormatting sqref="L19">
    <cfRule type="cellIs" dxfId="835" priority="1" operator="between">
      <formula>1</formula>
      <formula>6</formula>
    </cfRule>
  </conditionalFormatting>
  <pageMargins left="0.75" right="0.75" top="1" bottom="1" header="0.5" footer="0.5"/>
  <pageSetup paperSize="9" orientation="portrait" horizontalDpi="4294967292" verticalDpi="4294967292"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3:L48"/>
  <sheetViews>
    <sheetView zoomScale="80" zoomScaleNormal="80" workbookViewId="0">
      <selection activeCell="G18" sqref="G18"/>
    </sheetView>
  </sheetViews>
  <sheetFormatPr defaultColWidth="8.9140625" defaultRowHeight="14" x14ac:dyDescent="0.3"/>
  <cols>
    <col min="1" max="1" width="10.33203125" style="65" bestFit="1" customWidth="1"/>
    <col min="2" max="2" width="19.9140625" style="65" customWidth="1"/>
    <col min="3" max="3" width="21.08203125" style="65" customWidth="1"/>
    <col min="4" max="4" width="51.6640625" style="65" customWidth="1"/>
    <col min="5" max="5" width="30.6640625" style="65" customWidth="1"/>
    <col min="6" max="8" width="8.9140625" style="65"/>
    <col min="9" max="9" width="44.6640625" style="65" customWidth="1"/>
    <col min="10" max="16384" width="8.9140625" style="65"/>
  </cols>
  <sheetData>
    <row r="3" spans="1:12" x14ac:dyDescent="0.3">
      <c r="A3" s="238" t="s">
        <v>2612</v>
      </c>
      <c r="B3" s="238"/>
      <c r="C3" s="237" t="s">
        <v>674</v>
      </c>
      <c r="D3" s="237"/>
      <c r="E3" s="1"/>
      <c r="I3" s="66"/>
      <c r="J3" s="66"/>
      <c r="K3" s="66"/>
      <c r="L3" s="66"/>
    </row>
    <row r="4" spans="1:12" x14ac:dyDescent="0.3">
      <c r="C4" s="2"/>
      <c r="D4" s="2"/>
      <c r="E4" s="2"/>
      <c r="I4" s="66"/>
      <c r="J4" s="66"/>
      <c r="K4" s="66"/>
      <c r="L4" s="66"/>
    </row>
    <row r="5" spans="1:12" x14ac:dyDescent="0.3">
      <c r="A5" s="238" t="s">
        <v>2613</v>
      </c>
      <c r="B5" s="238"/>
      <c r="C5" s="237" t="s">
        <v>2614</v>
      </c>
      <c r="D5" s="237"/>
      <c r="E5" s="1"/>
      <c r="F5" s="3"/>
      <c r="G5" s="3"/>
      <c r="H5" s="3"/>
      <c r="I5" s="66"/>
      <c r="J5" s="5"/>
      <c r="K5" s="5"/>
      <c r="L5" s="5"/>
    </row>
    <row r="6" spans="1:12" x14ac:dyDescent="0.3">
      <c r="A6" s="4"/>
      <c r="B6" s="4"/>
      <c r="C6" s="3"/>
      <c r="D6" s="3"/>
      <c r="E6" s="3"/>
      <c r="I6" s="66"/>
      <c r="J6" s="66"/>
      <c r="K6" s="66"/>
      <c r="L6" s="66"/>
    </row>
    <row r="7" spans="1:12" x14ac:dyDescent="0.3">
      <c r="A7" s="238" t="s">
        <v>2615</v>
      </c>
      <c r="B7" s="238"/>
      <c r="C7" s="237" t="s">
        <v>675</v>
      </c>
      <c r="D7" s="237"/>
      <c r="E7" s="1"/>
      <c r="F7" s="67"/>
      <c r="G7" s="67"/>
      <c r="H7" s="67"/>
      <c r="I7" s="66"/>
      <c r="J7" s="68"/>
      <c r="K7" s="68"/>
      <c r="L7" s="68"/>
    </row>
    <row r="8" spans="1:12" x14ac:dyDescent="0.3">
      <c r="A8" s="4"/>
      <c r="B8" s="4"/>
      <c r="C8" s="3"/>
      <c r="D8" s="3"/>
      <c r="E8" s="3"/>
      <c r="I8" s="66"/>
      <c r="J8" s="66"/>
      <c r="K8" s="66"/>
      <c r="L8" s="66"/>
    </row>
    <row r="9" spans="1:12" x14ac:dyDescent="0.3">
      <c r="A9" s="239" t="s">
        <v>2</v>
      </c>
      <c r="B9" s="239"/>
      <c r="C9" s="240"/>
      <c r="D9" s="241"/>
      <c r="E9" s="69"/>
      <c r="F9" s="70"/>
      <c r="G9" s="70"/>
      <c r="H9" s="70"/>
      <c r="I9" s="66"/>
      <c r="J9" s="66"/>
      <c r="K9" s="66"/>
      <c r="L9" s="66"/>
    </row>
    <row r="10" spans="1:12" x14ac:dyDescent="0.3">
      <c r="A10" s="6"/>
      <c r="B10" s="6"/>
      <c r="C10" s="3"/>
      <c r="D10" s="3"/>
      <c r="E10" s="3"/>
      <c r="I10" s="66"/>
      <c r="J10" s="66"/>
      <c r="K10" s="66"/>
      <c r="L10" s="66"/>
    </row>
    <row r="11" spans="1:12" x14ac:dyDescent="0.3">
      <c r="A11" s="236" t="s">
        <v>2616</v>
      </c>
      <c r="B11" s="236"/>
      <c r="C11" s="242"/>
      <c r="D11" s="243"/>
      <c r="E11" s="71"/>
      <c r="I11" s="66"/>
      <c r="J11" s="66"/>
      <c r="K11" s="66"/>
      <c r="L11" s="66"/>
    </row>
    <row r="12" spans="1:12" x14ac:dyDescent="0.3">
      <c r="A12" s="6"/>
      <c r="B12" s="6"/>
      <c r="C12" s="3"/>
      <c r="D12" s="3"/>
      <c r="E12" s="3"/>
      <c r="I12" s="66"/>
      <c r="J12" s="66"/>
      <c r="K12" s="66"/>
      <c r="L12" s="66"/>
    </row>
    <row r="13" spans="1:12" x14ac:dyDescent="0.3">
      <c r="A13" s="236" t="s">
        <v>3</v>
      </c>
      <c r="B13" s="236"/>
      <c r="C13" s="237" t="s">
        <v>2622</v>
      </c>
      <c r="D13" s="237"/>
      <c r="E13" s="1"/>
      <c r="F13" s="67"/>
      <c r="G13" s="67"/>
      <c r="H13" s="67"/>
      <c r="I13" s="66"/>
      <c r="J13" s="68"/>
      <c r="K13" s="68"/>
      <c r="L13" s="68"/>
    </row>
    <row r="14" spans="1:12" x14ac:dyDescent="0.3">
      <c r="A14" s="2"/>
      <c r="B14" s="2"/>
      <c r="I14" s="72"/>
    </row>
    <row r="15" spans="1:12" x14ac:dyDescent="0.3">
      <c r="A15" s="260" t="s">
        <v>2618</v>
      </c>
      <c r="B15" s="261"/>
      <c r="C15" s="262" t="str">
        <f>'C0 Physical env. template'!C17:D17</f>
        <v>South Lakes</v>
      </c>
      <c r="D15" s="263"/>
      <c r="F15" s="259"/>
      <c r="G15" s="259"/>
      <c r="H15" s="259"/>
    </row>
    <row r="16" spans="1:12" x14ac:dyDescent="0.3">
      <c r="A16" s="2"/>
      <c r="B16" s="2"/>
      <c r="F16" s="67"/>
      <c r="G16" s="67"/>
      <c r="H16" s="67"/>
    </row>
    <row r="17" spans="1:12" s="75" customFormat="1" ht="28" x14ac:dyDescent="0.35">
      <c r="A17" s="73" t="s">
        <v>4</v>
      </c>
      <c r="B17" s="195" t="s">
        <v>2619</v>
      </c>
      <c r="C17" s="196" t="s">
        <v>5</v>
      </c>
      <c r="D17" s="196" t="s">
        <v>6</v>
      </c>
      <c r="E17" s="196" t="s">
        <v>2620</v>
      </c>
      <c r="F17" s="73" t="s">
        <v>7</v>
      </c>
      <c r="G17" s="73" t="s">
        <v>8</v>
      </c>
      <c r="H17" s="73" t="s">
        <v>9</v>
      </c>
      <c r="I17" s="196" t="s">
        <v>10</v>
      </c>
      <c r="J17" s="73" t="s">
        <v>7</v>
      </c>
      <c r="K17" s="73" t="s">
        <v>8</v>
      </c>
      <c r="L17" s="73" t="s">
        <v>9</v>
      </c>
    </row>
    <row r="18" spans="1:12" s="79" customFormat="1" ht="28" customHeight="1" x14ac:dyDescent="0.35">
      <c r="A18" s="111"/>
      <c r="B18" s="311" t="s">
        <v>675</v>
      </c>
      <c r="C18" s="265" t="s">
        <v>676</v>
      </c>
      <c r="D18" s="173" t="s">
        <v>677</v>
      </c>
      <c r="E18" s="101" t="s">
        <v>2928</v>
      </c>
      <c r="F18" s="76"/>
      <c r="G18" s="76"/>
      <c r="H18" s="76"/>
      <c r="I18" s="101"/>
      <c r="J18" s="76"/>
      <c r="K18" s="76"/>
      <c r="L18" s="102"/>
    </row>
    <row r="19" spans="1:12" s="79" customFormat="1" ht="43" customHeight="1" x14ac:dyDescent="0.35">
      <c r="A19" s="62" t="s">
        <v>678</v>
      </c>
      <c r="B19" s="311"/>
      <c r="C19" s="265"/>
      <c r="D19" s="174" t="s">
        <v>679</v>
      </c>
      <c r="E19" s="101" t="s">
        <v>2928</v>
      </c>
      <c r="F19" s="58"/>
      <c r="G19" s="58"/>
      <c r="H19" s="18">
        <f t="shared" ref="H19" si="0">SUM(F19*G19)</f>
        <v>0</v>
      </c>
      <c r="I19" s="9" t="s">
        <v>2275</v>
      </c>
      <c r="J19" s="58"/>
      <c r="K19" s="58"/>
      <c r="L19" s="18">
        <f t="shared" ref="L19" si="1">SUM(J19*K19)</f>
        <v>0</v>
      </c>
    </row>
    <row r="20" spans="1:12" s="79" customFormat="1" ht="43" customHeight="1" x14ac:dyDescent="0.35">
      <c r="A20" s="62" t="s">
        <v>680</v>
      </c>
      <c r="B20" s="311"/>
      <c r="C20" s="265"/>
      <c r="D20" s="174" t="s">
        <v>681</v>
      </c>
      <c r="E20" s="101" t="s">
        <v>2928</v>
      </c>
      <c r="F20" s="58"/>
      <c r="G20" s="58"/>
      <c r="H20" s="18">
        <f t="shared" ref="H20:H41" si="2">SUM(F20*G20)</f>
        <v>0</v>
      </c>
      <c r="I20" s="9" t="s">
        <v>2275</v>
      </c>
      <c r="J20" s="58"/>
      <c r="K20" s="58"/>
      <c r="L20" s="18">
        <f t="shared" ref="L20:L41" si="3">SUM(J20*K20)</f>
        <v>0</v>
      </c>
    </row>
    <row r="21" spans="1:12" s="79" customFormat="1" ht="43" customHeight="1" x14ac:dyDescent="0.35">
      <c r="A21" s="62" t="s">
        <v>682</v>
      </c>
      <c r="B21" s="311"/>
      <c r="C21" s="265"/>
      <c r="D21" s="174" t="s">
        <v>1720</v>
      </c>
      <c r="E21" s="101" t="s">
        <v>2928</v>
      </c>
      <c r="F21" s="58"/>
      <c r="G21" s="58"/>
      <c r="H21" s="18">
        <f t="shared" si="2"/>
        <v>0</v>
      </c>
      <c r="I21" s="9" t="s">
        <v>2275</v>
      </c>
      <c r="J21" s="58"/>
      <c r="K21" s="58"/>
      <c r="L21" s="18">
        <f t="shared" si="3"/>
        <v>0</v>
      </c>
    </row>
    <row r="22" spans="1:12" s="79" customFormat="1" ht="28" customHeight="1" x14ac:dyDescent="0.35">
      <c r="A22" s="111"/>
      <c r="B22" s="311"/>
      <c r="C22" s="265"/>
      <c r="D22" s="173" t="s">
        <v>2667</v>
      </c>
      <c r="E22" s="101" t="s">
        <v>2928</v>
      </c>
      <c r="F22" s="108"/>
      <c r="G22" s="108"/>
      <c r="H22" s="109"/>
      <c r="I22" s="107"/>
      <c r="J22" s="108"/>
      <c r="K22" s="108"/>
      <c r="L22" s="110"/>
    </row>
    <row r="23" spans="1:12" s="79" customFormat="1" ht="43" customHeight="1" x14ac:dyDescent="0.35">
      <c r="A23" s="62" t="s">
        <v>683</v>
      </c>
      <c r="B23" s="311"/>
      <c r="C23" s="265"/>
      <c r="D23" s="174" t="s">
        <v>684</v>
      </c>
      <c r="E23" s="101" t="s">
        <v>2928</v>
      </c>
      <c r="F23" s="58"/>
      <c r="G23" s="58"/>
      <c r="H23" s="18">
        <f t="shared" si="2"/>
        <v>0</v>
      </c>
      <c r="I23" s="9" t="s">
        <v>2275</v>
      </c>
      <c r="J23" s="58"/>
      <c r="K23" s="58"/>
      <c r="L23" s="18">
        <f t="shared" si="3"/>
        <v>0</v>
      </c>
    </row>
    <row r="24" spans="1:12" s="79" customFormat="1" ht="43" customHeight="1" x14ac:dyDescent="0.35">
      <c r="A24" s="62" t="s">
        <v>685</v>
      </c>
      <c r="B24" s="311"/>
      <c r="C24" s="265"/>
      <c r="D24" s="174" t="s">
        <v>686</v>
      </c>
      <c r="E24" s="101" t="s">
        <v>2928</v>
      </c>
      <c r="F24" s="58"/>
      <c r="G24" s="58"/>
      <c r="H24" s="18">
        <f t="shared" si="2"/>
        <v>0</v>
      </c>
      <c r="I24" s="9" t="s">
        <v>2275</v>
      </c>
      <c r="J24" s="58"/>
      <c r="K24" s="58"/>
      <c r="L24" s="18">
        <f t="shared" si="3"/>
        <v>0</v>
      </c>
    </row>
    <row r="25" spans="1:12" s="79" customFormat="1" ht="28" customHeight="1" x14ac:dyDescent="0.35">
      <c r="A25" s="111"/>
      <c r="B25" s="311"/>
      <c r="C25" s="265"/>
      <c r="D25" s="173" t="s">
        <v>613</v>
      </c>
      <c r="E25" s="101" t="s">
        <v>2928</v>
      </c>
      <c r="F25" s="108"/>
      <c r="G25" s="108"/>
      <c r="H25" s="109"/>
      <c r="I25" s="107"/>
      <c r="J25" s="108"/>
      <c r="K25" s="108"/>
      <c r="L25" s="112"/>
    </row>
    <row r="26" spans="1:12" s="79" customFormat="1" ht="28" customHeight="1" x14ac:dyDescent="0.35">
      <c r="A26" s="111"/>
      <c r="B26" s="311"/>
      <c r="C26" s="265"/>
      <c r="D26" s="174" t="s">
        <v>687</v>
      </c>
      <c r="E26" s="101" t="s">
        <v>2928</v>
      </c>
      <c r="F26" s="108"/>
      <c r="G26" s="108"/>
      <c r="H26" s="109"/>
      <c r="I26" s="107"/>
      <c r="J26" s="108"/>
      <c r="K26" s="108"/>
      <c r="L26" s="112"/>
    </row>
    <row r="27" spans="1:12" s="79" customFormat="1" ht="28" customHeight="1" x14ac:dyDescent="0.35">
      <c r="A27" s="111"/>
      <c r="B27" s="311"/>
      <c r="C27" s="265"/>
      <c r="D27" s="173" t="s">
        <v>1196</v>
      </c>
      <c r="E27" s="101" t="s">
        <v>2928</v>
      </c>
      <c r="F27" s="108"/>
      <c r="G27" s="108"/>
      <c r="H27" s="109"/>
      <c r="I27" s="107"/>
      <c r="J27" s="108"/>
      <c r="K27" s="108"/>
      <c r="L27" s="110"/>
    </row>
    <row r="28" spans="1:12" s="79" customFormat="1" ht="43" customHeight="1" x14ac:dyDescent="0.35">
      <c r="A28" s="27" t="s">
        <v>688</v>
      </c>
      <c r="B28" s="311"/>
      <c r="C28" s="265"/>
      <c r="D28" s="174" t="s">
        <v>1721</v>
      </c>
      <c r="E28" s="101" t="s">
        <v>2928</v>
      </c>
      <c r="F28" s="58"/>
      <c r="G28" s="58"/>
      <c r="H28" s="18">
        <f t="shared" si="2"/>
        <v>0</v>
      </c>
      <c r="I28" s="9" t="s">
        <v>2275</v>
      </c>
      <c r="J28" s="58"/>
      <c r="K28" s="58"/>
      <c r="L28" s="18">
        <f t="shared" si="3"/>
        <v>0</v>
      </c>
    </row>
    <row r="29" spans="1:12" s="79" customFormat="1" ht="43" customHeight="1" x14ac:dyDescent="0.35">
      <c r="A29" s="27" t="s">
        <v>689</v>
      </c>
      <c r="B29" s="311"/>
      <c r="C29" s="265"/>
      <c r="D29" s="174" t="s">
        <v>690</v>
      </c>
      <c r="E29" s="101" t="s">
        <v>2928</v>
      </c>
      <c r="F29" s="58"/>
      <c r="G29" s="58"/>
      <c r="H29" s="18">
        <f t="shared" si="2"/>
        <v>0</v>
      </c>
      <c r="I29" s="9" t="s">
        <v>2275</v>
      </c>
      <c r="J29" s="58"/>
      <c r="K29" s="58"/>
      <c r="L29" s="18">
        <f t="shared" si="3"/>
        <v>0</v>
      </c>
    </row>
    <row r="30" spans="1:12" s="79" customFormat="1" ht="28" customHeight="1" x14ac:dyDescent="0.35">
      <c r="A30" s="111"/>
      <c r="B30" s="311"/>
      <c r="C30" s="265"/>
      <c r="D30" s="173" t="s">
        <v>2668</v>
      </c>
      <c r="E30" s="101" t="s">
        <v>2928</v>
      </c>
      <c r="F30" s="108"/>
      <c r="G30" s="108"/>
      <c r="H30" s="109"/>
      <c r="I30" s="107"/>
      <c r="J30" s="108"/>
      <c r="K30" s="108"/>
      <c r="L30" s="110"/>
    </row>
    <row r="31" spans="1:12" s="79" customFormat="1" ht="43" customHeight="1" x14ac:dyDescent="0.35">
      <c r="A31" s="27" t="s">
        <v>691</v>
      </c>
      <c r="B31" s="311"/>
      <c r="C31" s="265"/>
      <c r="D31" s="174" t="s">
        <v>692</v>
      </c>
      <c r="E31" s="101" t="s">
        <v>2928</v>
      </c>
      <c r="F31" s="58"/>
      <c r="G31" s="58"/>
      <c r="H31" s="18">
        <f t="shared" si="2"/>
        <v>0</v>
      </c>
      <c r="I31" s="9" t="s">
        <v>2275</v>
      </c>
      <c r="J31" s="58"/>
      <c r="K31" s="58"/>
      <c r="L31" s="18">
        <f t="shared" si="3"/>
        <v>0</v>
      </c>
    </row>
    <row r="32" spans="1:12" s="79" customFormat="1" ht="43" customHeight="1" x14ac:dyDescent="0.35">
      <c r="A32" s="27" t="s">
        <v>693</v>
      </c>
      <c r="B32" s="311"/>
      <c r="C32" s="265"/>
      <c r="D32" s="174" t="s">
        <v>694</v>
      </c>
      <c r="E32" s="101" t="s">
        <v>2928</v>
      </c>
      <c r="F32" s="58"/>
      <c r="G32" s="58"/>
      <c r="H32" s="18">
        <f t="shared" si="2"/>
        <v>0</v>
      </c>
      <c r="I32" s="9" t="s">
        <v>2275</v>
      </c>
      <c r="J32" s="58"/>
      <c r="K32" s="58"/>
      <c r="L32" s="18">
        <f t="shared" si="3"/>
        <v>0</v>
      </c>
    </row>
    <row r="33" spans="1:12" s="79" customFormat="1" ht="28" customHeight="1" x14ac:dyDescent="0.35">
      <c r="A33" s="111"/>
      <c r="B33" s="311"/>
      <c r="C33" s="265"/>
      <c r="D33" s="173" t="s">
        <v>1223</v>
      </c>
      <c r="E33" s="101" t="s">
        <v>2928</v>
      </c>
      <c r="F33" s="108"/>
      <c r="G33" s="108"/>
      <c r="H33" s="109"/>
      <c r="I33" s="107"/>
      <c r="J33" s="108"/>
      <c r="K33" s="108"/>
      <c r="L33" s="110"/>
    </row>
    <row r="34" spans="1:12" s="79" customFormat="1" ht="43" customHeight="1" x14ac:dyDescent="0.35">
      <c r="A34" s="27" t="s">
        <v>696</v>
      </c>
      <c r="B34" s="311"/>
      <c r="C34" s="265"/>
      <c r="D34" s="174" t="s">
        <v>697</v>
      </c>
      <c r="E34" s="101" t="s">
        <v>2928</v>
      </c>
      <c r="F34" s="58"/>
      <c r="G34" s="58"/>
      <c r="H34" s="18">
        <f t="shared" si="2"/>
        <v>0</v>
      </c>
      <c r="I34" s="9" t="s">
        <v>2275</v>
      </c>
      <c r="J34" s="58"/>
      <c r="K34" s="58"/>
      <c r="L34" s="18">
        <f t="shared" si="3"/>
        <v>0</v>
      </c>
    </row>
    <row r="35" spans="1:12" s="79" customFormat="1" ht="43" customHeight="1" x14ac:dyDescent="0.35">
      <c r="A35" s="27" t="s">
        <v>698</v>
      </c>
      <c r="B35" s="311"/>
      <c r="C35" s="265"/>
      <c r="D35" s="174" t="s">
        <v>699</v>
      </c>
      <c r="E35" s="101" t="s">
        <v>2928</v>
      </c>
      <c r="F35" s="58"/>
      <c r="G35" s="58"/>
      <c r="H35" s="18">
        <f t="shared" si="2"/>
        <v>0</v>
      </c>
      <c r="I35" s="9" t="s">
        <v>2275</v>
      </c>
      <c r="J35" s="58"/>
      <c r="K35" s="58"/>
      <c r="L35" s="18">
        <f t="shared" si="3"/>
        <v>0</v>
      </c>
    </row>
    <row r="36" spans="1:12" s="79" customFormat="1" ht="43" customHeight="1" x14ac:dyDescent="0.35">
      <c r="A36" s="27" t="s">
        <v>700</v>
      </c>
      <c r="B36" s="311"/>
      <c r="C36" s="265"/>
      <c r="D36" s="174" t="s">
        <v>701</v>
      </c>
      <c r="E36" s="101" t="s">
        <v>2928</v>
      </c>
      <c r="F36" s="58"/>
      <c r="G36" s="58"/>
      <c r="H36" s="18">
        <f t="shared" si="2"/>
        <v>0</v>
      </c>
      <c r="I36" s="9" t="s">
        <v>2275</v>
      </c>
      <c r="J36" s="58"/>
      <c r="K36" s="58"/>
      <c r="L36" s="18">
        <f t="shared" si="3"/>
        <v>0</v>
      </c>
    </row>
    <row r="37" spans="1:12" s="79" customFormat="1" ht="43" customHeight="1" x14ac:dyDescent="0.35">
      <c r="A37" s="27" t="s">
        <v>702</v>
      </c>
      <c r="B37" s="311"/>
      <c r="C37" s="265"/>
      <c r="D37" s="174" t="s">
        <v>703</v>
      </c>
      <c r="E37" s="101" t="s">
        <v>2928</v>
      </c>
      <c r="F37" s="58"/>
      <c r="G37" s="58"/>
      <c r="H37" s="18">
        <f t="shared" si="2"/>
        <v>0</v>
      </c>
      <c r="I37" s="9" t="s">
        <v>2275</v>
      </c>
      <c r="J37" s="58"/>
      <c r="K37" s="58"/>
      <c r="L37" s="18">
        <f t="shared" si="3"/>
        <v>0</v>
      </c>
    </row>
    <row r="38" spans="1:12" s="79" customFormat="1" ht="43" customHeight="1" x14ac:dyDescent="0.35">
      <c r="A38" s="27" t="s">
        <v>704</v>
      </c>
      <c r="B38" s="311"/>
      <c r="C38" s="265"/>
      <c r="D38" s="174" t="s">
        <v>705</v>
      </c>
      <c r="E38" s="101" t="s">
        <v>2928</v>
      </c>
      <c r="F38" s="58"/>
      <c r="G38" s="58"/>
      <c r="H38" s="18">
        <f t="shared" si="2"/>
        <v>0</v>
      </c>
      <c r="I38" s="9" t="s">
        <v>2275</v>
      </c>
      <c r="J38" s="58"/>
      <c r="K38" s="58"/>
      <c r="L38" s="18">
        <f t="shared" si="3"/>
        <v>0</v>
      </c>
    </row>
    <row r="39" spans="1:12" s="79" customFormat="1" ht="28" customHeight="1" x14ac:dyDescent="0.35">
      <c r="A39" s="111"/>
      <c r="B39" s="311"/>
      <c r="C39" s="265"/>
      <c r="D39" s="173" t="s">
        <v>706</v>
      </c>
      <c r="E39" s="101" t="s">
        <v>2928</v>
      </c>
      <c r="F39" s="108"/>
      <c r="G39" s="108"/>
      <c r="H39" s="109"/>
      <c r="I39" s="107"/>
      <c r="J39" s="108"/>
      <c r="K39" s="108"/>
      <c r="L39" s="110"/>
    </row>
    <row r="40" spans="1:12" s="79" customFormat="1" ht="43" customHeight="1" x14ac:dyDescent="0.35">
      <c r="A40" s="27" t="s">
        <v>707</v>
      </c>
      <c r="B40" s="311"/>
      <c r="C40" s="265"/>
      <c r="D40" s="174" t="s">
        <v>708</v>
      </c>
      <c r="E40" s="101" t="s">
        <v>2928</v>
      </c>
      <c r="F40" s="58"/>
      <c r="G40" s="58"/>
      <c r="H40" s="18">
        <f t="shared" si="2"/>
        <v>0</v>
      </c>
      <c r="I40" s="9" t="s">
        <v>2275</v>
      </c>
      <c r="J40" s="58"/>
      <c r="K40" s="58"/>
      <c r="L40" s="18">
        <f t="shared" si="3"/>
        <v>0</v>
      </c>
    </row>
    <row r="41" spans="1:12" s="79" customFormat="1" ht="43" customHeight="1" x14ac:dyDescent="0.35">
      <c r="A41" s="27" t="s">
        <v>709</v>
      </c>
      <c r="B41" s="311"/>
      <c r="C41" s="265"/>
      <c r="D41" s="174" t="s">
        <v>710</v>
      </c>
      <c r="E41" s="101" t="s">
        <v>2928</v>
      </c>
      <c r="F41" s="58"/>
      <c r="G41" s="58"/>
      <c r="H41" s="18">
        <f t="shared" si="2"/>
        <v>0</v>
      </c>
      <c r="I41" s="9" t="s">
        <v>2275</v>
      </c>
      <c r="J41" s="58"/>
      <c r="K41" s="58"/>
      <c r="L41" s="18">
        <f t="shared" si="3"/>
        <v>0</v>
      </c>
    </row>
    <row r="42" spans="1:12" s="79" customFormat="1" ht="43" customHeight="1" x14ac:dyDescent="0.35">
      <c r="A42" s="27" t="s">
        <v>1804</v>
      </c>
      <c r="B42" s="311"/>
      <c r="C42" s="265"/>
      <c r="D42" s="174"/>
      <c r="E42" s="101" t="s">
        <v>2928</v>
      </c>
      <c r="F42" s="58"/>
      <c r="G42" s="58"/>
      <c r="H42" s="18">
        <f t="shared" ref="H42:H43" si="4">SUM(F42*G42)</f>
        <v>0</v>
      </c>
      <c r="I42" s="9" t="s">
        <v>2275</v>
      </c>
      <c r="J42" s="58"/>
      <c r="K42" s="58"/>
      <c r="L42" s="18">
        <f t="shared" ref="L42:L43" si="5">SUM(J42*K42)</f>
        <v>0</v>
      </c>
    </row>
    <row r="43" spans="1:12" s="79" customFormat="1" ht="43" customHeight="1" x14ac:dyDescent="0.35">
      <c r="A43" s="27" t="s">
        <v>1805</v>
      </c>
      <c r="B43" s="311"/>
      <c r="C43" s="265"/>
      <c r="D43" s="174"/>
      <c r="E43" s="101" t="s">
        <v>2928</v>
      </c>
      <c r="F43" s="58"/>
      <c r="G43" s="58"/>
      <c r="H43" s="18">
        <f t="shared" si="4"/>
        <v>0</v>
      </c>
      <c r="I43" s="9" t="s">
        <v>2275</v>
      </c>
      <c r="J43" s="58"/>
      <c r="K43" s="58"/>
      <c r="L43" s="18">
        <f t="shared" si="5"/>
        <v>0</v>
      </c>
    </row>
    <row r="44" spans="1:12" x14ac:dyDescent="0.3">
      <c r="A44" s="14"/>
      <c r="B44" s="15"/>
      <c r="C44" s="15"/>
      <c r="D44" s="96"/>
      <c r="E44" s="16"/>
      <c r="F44" s="15"/>
      <c r="G44" s="15"/>
      <c r="H44" s="15"/>
      <c r="I44" s="17"/>
      <c r="J44" s="15"/>
      <c r="K44" s="15"/>
      <c r="L44" s="15"/>
    </row>
    <row r="45" spans="1:12" ht="14.5" thickBot="1" x14ac:dyDescent="0.35">
      <c r="D45" s="96"/>
    </row>
    <row r="46" spans="1:12" x14ac:dyDescent="0.3">
      <c r="A46" s="244" t="s">
        <v>39</v>
      </c>
      <c r="B46" s="245"/>
      <c r="C46" s="81"/>
      <c r="D46" s="82" t="s">
        <v>40</v>
      </c>
      <c r="E46" s="83"/>
      <c r="F46" s="250" t="s">
        <v>41</v>
      </c>
      <c r="G46" s="251"/>
      <c r="H46" s="251"/>
      <c r="I46" s="252"/>
    </row>
    <row r="47" spans="1:12" ht="16" x14ac:dyDescent="0.3">
      <c r="A47" s="246" t="s">
        <v>42</v>
      </c>
      <c r="B47" s="247"/>
      <c r="C47" s="84"/>
      <c r="D47" s="85" t="s">
        <v>40</v>
      </c>
      <c r="E47" s="86"/>
      <c r="F47" s="253"/>
      <c r="G47" s="254"/>
      <c r="H47" s="254"/>
      <c r="I47" s="255"/>
    </row>
    <row r="48" spans="1:12" ht="16.5" thickBot="1" x14ac:dyDescent="0.35">
      <c r="A48" s="248" t="s">
        <v>43</v>
      </c>
      <c r="B48" s="249"/>
      <c r="C48" s="87"/>
      <c r="D48" s="88" t="s">
        <v>40</v>
      </c>
      <c r="E48" s="89"/>
      <c r="F48" s="256"/>
      <c r="G48" s="257"/>
      <c r="H48" s="257"/>
      <c r="I48" s="258"/>
    </row>
  </sheetData>
  <sheetProtection password="C62C" sheet="1" objects="1" scenarios="1" formatCells="0" insertRows="0" deleteRows="0" selectLockedCells="1"/>
  <mergeCells count="21">
    <mergeCell ref="A3:B3"/>
    <mergeCell ref="C3:D3"/>
    <mergeCell ref="A5:B5"/>
    <mergeCell ref="C5:D5"/>
    <mergeCell ref="A7:B7"/>
    <mergeCell ref="C7:D7"/>
    <mergeCell ref="A9:B9"/>
    <mergeCell ref="C9:D9"/>
    <mergeCell ref="A11:B11"/>
    <mergeCell ref="C11:D11"/>
    <mergeCell ref="A13:B13"/>
    <mergeCell ref="C13:D13"/>
    <mergeCell ref="F15:H15"/>
    <mergeCell ref="B18:B43"/>
    <mergeCell ref="C18:C43"/>
    <mergeCell ref="F46:I48"/>
    <mergeCell ref="A47:B47"/>
    <mergeCell ref="A48:B48"/>
    <mergeCell ref="A46:B46"/>
    <mergeCell ref="A15:B15"/>
    <mergeCell ref="C15:D15"/>
  </mergeCells>
  <conditionalFormatting sqref="H20:H21 H23:H24 H28:H29 H31:H32 H34:H38 H40:H43">
    <cfRule type="cellIs" dxfId="834" priority="14" operator="between">
      <formula>16</formula>
      <formula>36</formula>
    </cfRule>
    <cfRule type="cellIs" dxfId="833" priority="15" operator="between">
      <formula>11</formula>
      <formula>15</formula>
    </cfRule>
    <cfRule type="cellIs" dxfId="832" priority="16" operator="between">
      <formula>7</formula>
      <formula>10</formula>
    </cfRule>
  </conditionalFormatting>
  <conditionalFormatting sqref="H20:H21 H23:H24 H28:H29 H31:H32 H34:H38 H40:H43">
    <cfRule type="cellIs" dxfId="831" priority="13" operator="between">
      <formula>1</formula>
      <formula>6</formula>
    </cfRule>
  </conditionalFormatting>
  <conditionalFormatting sqref="L20:L21 L23:L24 L28:L29 L31:L32 L34:L38 L40:L43">
    <cfRule type="cellIs" dxfId="830" priority="10" operator="between">
      <formula>16</formula>
      <formula>36</formula>
    </cfRule>
    <cfRule type="cellIs" dxfId="829" priority="11" operator="between">
      <formula>11</formula>
      <formula>15</formula>
    </cfRule>
    <cfRule type="cellIs" dxfId="828" priority="12" operator="between">
      <formula>7</formula>
      <formula>10</formula>
    </cfRule>
  </conditionalFormatting>
  <conditionalFormatting sqref="L20:L21 L23:L24 L28:L29 L31:L32 L34:L38 L40:L43">
    <cfRule type="cellIs" dxfId="827" priority="9" operator="between">
      <formula>1</formula>
      <formula>6</formula>
    </cfRule>
  </conditionalFormatting>
  <conditionalFormatting sqref="H19">
    <cfRule type="cellIs" dxfId="826" priority="6" operator="between">
      <formula>16</formula>
      <formula>36</formula>
    </cfRule>
    <cfRule type="cellIs" dxfId="825" priority="7" operator="between">
      <formula>11</formula>
      <formula>15</formula>
    </cfRule>
    <cfRule type="cellIs" dxfId="824" priority="8" operator="between">
      <formula>7</formula>
      <formula>10</formula>
    </cfRule>
  </conditionalFormatting>
  <conditionalFormatting sqref="H19">
    <cfRule type="cellIs" dxfId="823" priority="5" operator="between">
      <formula>1</formula>
      <formula>6</formula>
    </cfRule>
  </conditionalFormatting>
  <conditionalFormatting sqref="L19">
    <cfRule type="cellIs" dxfId="822" priority="2" operator="between">
      <formula>16</formula>
      <formula>36</formula>
    </cfRule>
    <cfRule type="cellIs" dxfId="821" priority="3" operator="between">
      <formula>11</formula>
      <formula>15</formula>
    </cfRule>
    <cfRule type="cellIs" dxfId="820" priority="4" operator="between">
      <formula>7</formula>
      <formula>10</formula>
    </cfRule>
  </conditionalFormatting>
  <conditionalFormatting sqref="L19">
    <cfRule type="cellIs" dxfId="819" priority="1" operator="between">
      <formula>1</formula>
      <formula>6</formula>
    </cfRule>
  </conditionalFormatting>
  <pageMargins left="0.75" right="0.75" top="1" bottom="1" header="0.5" footer="0.5"/>
  <pageSetup paperSize="9" orientation="portrait" horizontalDpi="4294967292" verticalDpi="4294967292"/>
  <drawing r:id="rId1"/>
  <legacyDrawing r:id="rId2"/>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3:L110"/>
  <sheetViews>
    <sheetView zoomScale="80" zoomScaleNormal="80" workbookViewId="0">
      <selection activeCell="C3" sqref="C3:D3"/>
    </sheetView>
  </sheetViews>
  <sheetFormatPr defaultColWidth="8.9140625" defaultRowHeight="14" x14ac:dyDescent="0.3"/>
  <cols>
    <col min="1" max="1" width="10.33203125" style="113" bestFit="1" customWidth="1"/>
    <col min="2" max="2" width="19.9140625" style="113" customWidth="1"/>
    <col min="3" max="3" width="21.08203125" style="113" customWidth="1"/>
    <col min="4" max="4" width="51.6640625" style="113" customWidth="1"/>
    <col min="5" max="5" width="30.6640625" style="113" customWidth="1"/>
    <col min="6" max="8" width="8.9140625" style="113"/>
    <col min="9" max="9" width="44.6640625" style="113" customWidth="1"/>
    <col min="10" max="16384" width="8.9140625" style="113"/>
  </cols>
  <sheetData>
    <row r="3" spans="1:12" x14ac:dyDescent="0.3">
      <c r="A3" s="312" t="s">
        <v>2612</v>
      </c>
      <c r="B3" s="312"/>
      <c r="C3" s="313" t="s">
        <v>711</v>
      </c>
      <c r="D3" s="313"/>
      <c r="E3" s="39"/>
      <c r="I3" s="114"/>
      <c r="J3" s="114"/>
      <c r="K3" s="114"/>
      <c r="L3" s="114"/>
    </row>
    <row r="4" spans="1:12" x14ac:dyDescent="0.3">
      <c r="C4" s="40"/>
      <c r="D4" s="40"/>
      <c r="E4" s="40"/>
      <c r="I4" s="114"/>
      <c r="J4" s="114"/>
      <c r="K4" s="114"/>
      <c r="L4" s="114"/>
    </row>
    <row r="5" spans="1:12" x14ac:dyDescent="0.3">
      <c r="A5" s="312" t="s">
        <v>2613</v>
      </c>
      <c r="B5" s="312"/>
      <c r="C5" s="313" t="s">
        <v>2614</v>
      </c>
      <c r="D5" s="313"/>
      <c r="E5" s="39"/>
      <c r="F5" s="41"/>
      <c r="G5" s="41"/>
      <c r="H5" s="41"/>
      <c r="I5" s="114"/>
      <c r="J5" s="42"/>
      <c r="K5" s="42"/>
      <c r="L5" s="42"/>
    </row>
    <row r="6" spans="1:12" x14ac:dyDescent="0.3">
      <c r="A6" s="43"/>
      <c r="B6" s="43"/>
      <c r="C6" s="41"/>
      <c r="D6" s="41"/>
      <c r="E6" s="41"/>
      <c r="I6" s="114"/>
      <c r="J6" s="114"/>
      <c r="K6" s="114"/>
      <c r="L6" s="114"/>
    </row>
    <row r="7" spans="1:12" x14ac:dyDescent="0.3">
      <c r="A7" s="312" t="s">
        <v>2615</v>
      </c>
      <c r="B7" s="312"/>
      <c r="C7" s="313" t="s">
        <v>2602</v>
      </c>
      <c r="D7" s="313"/>
      <c r="E7" s="39"/>
      <c r="F7" s="115"/>
      <c r="G7" s="115"/>
      <c r="H7" s="115"/>
      <c r="I7" s="114"/>
      <c r="J7" s="116"/>
      <c r="K7" s="116"/>
      <c r="L7" s="116"/>
    </row>
    <row r="8" spans="1:12" x14ac:dyDescent="0.3">
      <c r="A8" s="43"/>
      <c r="B8" s="43"/>
      <c r="C8" s="41"/>
      <c r="D8" s="41"/>
      <c r="E8" s="41"/>
      <c r="I8" s="114"/>
      <c r="J8" s="114"/>
      <c r="K8" s="114"/>
      <c r="L8" s="114"/>
    </row>
    <row r="9" spans="1:12" x14ac:dyDescent="0.3">
      <c r="A9" s="314" t="s">
        <v>2</v>
      </c>
      <c r="B9" s="314"/>
      <c r="C9" s="315" t="s">
        <v>1822</v>
      </c>
      <c r="D9" s="316"/>
      <c r="E9" s="117"/>
      <c r="F9" s="118"/>
      <c r="G9" s="118"/>
      <c r="H9" s="118"/>
      <c r="I9" s="114"/>
      <c r="J9" s="114"/>
      <c r="K9" s="114"/>
      <c r="L9" s="114"/>
    </row>
    <row r="10" spans="1:12" x14ac:dyDescent="0.3">
      <c r="A10" s="44"/>
      <c r="B10" s="44"/>
      <c r="C10" s="41"/>
      <c r="D10" s="41"/>
      <c r="E10" s="41"/>
      <c r="I10" s="114"/>
      <c r="J10" s="114"/>
      <c r="K10" s="114"/>
      <c r="L10" s="114"/>
    </row>
    <row r="11" spans="1:12" x14ac:dyDescent="0.3">
      <c r="A11" s="317" t="s">
        <v>2616</v>
      </c>
      <c r="B11" s="317"/>
      <c r="C11" s="242"/>
      <c r="D11" s="243"/>
      <c r="E11" s="71"/>
      <c r="I11" s="114"/>
      <c r="J11" s="114"/>
      <c r="K11" s="114"/>
      <c r="L11" s="114"/>
    </row>
    <row r="12" spans="1:12" x14ac:dyDescent="0.3">
      <c r="A12" s="44"/>
      <c r="B12" s="44"/>
      <c r="C12" s="41"/>
      <c r="D12" s="41"/>
      <c r="E12" s="41"/>
      <c r="I12" s="114"/>
      <c r="J12" s="114"/>
      <c r="K12" s="114"/>
      <c r="L12" s="114"/>
    </row>
    <row r="13" spans="1:12" x14ac:dyDescent="0.3">
      <c r="A13" s="317" t="s">
        <v>3</v>
      </c>
      <c r="B13" s="317"/>
      <c r="C13" s="313" t="s">
        <v>2622</v>
      </c>
      <c r="D13" s="313"/>
      <c r="E13" s="39"/>
      <c r="F13" s="115"/>
      <c r="G13" s="115"/>
      <c r="H13" s="115"/>
      <c r="I13" s="114"/>
      <c r="J13" s="116"/>
      <c r="K13" s="116"/>
      <c r="L13" s="116"/>
    </row>
    <row r="14" spans="1:12" x14ac:dyDescent="0.3">
      <c r="A14" s="40"/>
      <c r="B14" s="40"/>
      <c r="I14" s="119"/>
    </row>
    <row r="15" spans="1:12" x14ac:dyDescent="0.3">
      <c r="A15" s="318" t="s">
        <v>2618</v>
      </c>
      <c r="B15" s="319"/>
      <c r="C15" s="320" t="str">
        <f>'C0 Physical env. template'!C17:D17</f>
        <v>South Lakes</v>
      </c>
      <c r="D15" s="321"/>
      <c r="F15" s="322"/>
      <c r="G15" s="322"/>
      <c r="H15" s="322"/>
    </row>
    <row r="16" spans="1:12" x14ac:dyDescent="0.3">
      <c r="A16" s="40"/>
      <c r="B16" s="40"/>
      <c r="F16" s="115"/>
      <c r="G16" s="115"/>
      <c r="H16" s="115"/>
    </row>
    <row r="17" spans="1:12" s="121" customFormat="1" ht="28" x14ac:dyDescent="0.35">
      <c r="A17" s="120" t="s">
        <v>4</v>
      </c>
      <c r="B17" s="208" t="s">
        <v>2619</v>
      </c>
      <c r="C17" s="209" t="s">
        <v>5</v>
      </c>
      <c r="D17" s="209" t="s">
        <v>6</v>
      </c>
      <c r="E17" s="209" t="s">
        <v>2620</v>
      </c>
      <c r="F17" s="120" t="s">
        <v>7</v>
      </c>
      <c r="G17" s="120" t="s">
        <v>8</v>
      </c>
      <c r="H17" s="120" t="s">
        <v>9</v>
      </c>
      <c r="I17" s="209" t="s">
        <v>10</v>
      </c>
      <c r="J17" s="120" t="s">
        <v>7</v>
      </c>
      <c r="K17" s="120" t="s">
        <v>8</v>
      </c>
      <c r="L17" s="120" t="s">
        <v>9</v>
      </c>
    </row>
    <row r="18" spans="1:12" s="121" customFormat="1" ht="28" x14ac:dyDescent="0.35">
      <c r="A18" s="122"/>
      <c r="B18" s="122"/>
      <c r="C18" s="123"/>
      <c r="D18" s="210" t="s">
        <v>2240</v>
      </c>
      <c r="E18" s="123"/>
      <c r="F18" s="122"/>
      <c r="G18" s="122"/>
      <c r="H18" s="122"/>
      <c r="I18" s="123"/>
      <c r="J18" s="122"/>
      <c r="K18" s="122"/>
      <c r="L18" s="122"/>
    </row>
    <row r="19" spans="1:12" s="124" customFormat="1" ht="23.15" customHeight="1" x14ac:dyDescent="0.35">
      <c r="A19" s="122"/>
      <c r="B19" s="323" t="s">
        <v>2669</v>
      </c>
      <c r="C19" s="324"/>
      <c r="D19" s="325"/>
      <c r="E19" s="129"/>
      <c r="F19" s="130"/>
      <c r="G19" s="130"/>
      <c r="H19" s="131"/>
      <c r="I19" s="132"/>
      <c r="J19" s="133"/>
      <c r="K19" s="133"/>
      <c r="L19" s="134"/>
    </row>
    <row r="20" spans="1:12" s="124" customFormat="1" ht="28" customHeight="1" x14ac:dyDescent="0.35">
      <c r="A20" s="125"/>
      <c r="B20" s="326" t="s">
        <v>2669</v>
      </c>
      <c r="C20" s="327" t="s">
        <v>713</v>
      </c>
      <c r="D20" s="211" t="s">
        <v>714</v>
      </c>
      <c r="E20" s="129"/>
      <c r="F20" s="130"/>
      <c r="G20" s="130"/>
      <c r="H20" s="131"/>
      <c r="I20" s="132"/>
      <c r="J20" s="133"/>
      <c r="K20" s="133"/>
      <c r="L20" s="134"/>
    </row>
    <row r="21" spans="1:12" s="124" customFormat="1" ht="70" x14ac:dyDescent="0.35">
      <c r="A21" s="64" t="s">
        <v>715</v>
      </c>
      <c r="B21" s="326"/>
      <c r="C21" s="327"/>
      <c r="D21" s="212" t="s">
        <v>2241</v>
      </c>
      <c r="E21" s="46" t="s">
        <v>3230</v>
      </c>
      <c r="F21" s="63"/>
      <c r="G21" s="63"/>
      <c r="H21" s="47">
        <f>SUM(F21*G21)</f>
        <v>0</v>
      </c>
      <c r="I21" s="9" t="s">
        <v>2275</v>
      </c>
      <c r="J21" s="63"/>
      <c r="K21" s="63"/>
      <c r="L21" s="47">
        <f>SUM(J21*K21)</f>
        <v>0</v>
      </c>
    </row>
    <row r="22" spans="1:12" s="124" customFormat="1" ht="43" customHeight="1" x14ac:dyDescent="0.35">
      <c r="A22" s="64" t="s">
        <v>716</v>
      </c>
      <c r="B22" s="326"/>
      <c r="C22" s="327"/>
      <c r="D22" s="212" t="s">
        <v>2242</v>
      </c>
      <c r="E22" s="46" t="s">
        <v>3230</v>
      </c>
      <c r="F22" s="63"/>
      <c r="G22" s="63"/>
      <c r="H22" s="47">
        <f t="shared" ref="H22:H85" si="0">SUM(F22*G22)</f>
        <v>0</v>
      </c>
      <c r="I22" s="9" t="s">
        <v>2275</v>
      </c>
      <c r="J22" s="63"/>
      <c r="K22" s="63"/>
      <c r="L22" s="47">
        <f t="shared" ref="L22:L85" si="1">SUM(J22*K22)</f>
        <v>0</v>
      </c>
    </row>
    <row r="23" spans="1:12" s="124" customFormat="1" ht="28" x14ac:dyDescent="0.35">
      <c r="A23" s="64" t="s">
        <v>717</v>
      </c>
      <c r="B23" s="326"/>
      <c r="C23" s="327"/>
      <c r="D23" s="212" t="s">
        <v>718</v>
      </c>
      <c r="E23" s="46" t="s">
        <v>3230</v>
      </c>
      <c r="F23" s="63"/>
      <c r="G23" s="63"/>
      <c r="H23" s="47">
        <f t="shared" si="0"/>
        <v>0</v>
      </c>
      <c r="I23" s="9" t="s">
        <v>2275</v>
      </c>
      <c r="J23" s="63"/>
      <c r="K23" s="63"/>
      <c r="L23" s="47">
        <f t="shared" si="1"/>
        <v>0</v>
      </c>
    </row>
    <row r="24" spans="1:12" s="124" customFormat="1" ht="56" x14ac:dyDescent="0.35">
      <c r="A24" s="64" t="s">
        <v>719</v>
      </c>
      <c r="B24" s="326"/>
      <c r="C24" s="327"/>
      <c r="D24" s="212" t="s">
        <v>2243</v>
      </c>
      <c r="E24" s="46" t="s">
        <v>3230</v>
      </c>
      <c r="F24" s="63"/>
      <c r="G24" s="63"/>
      <c r="H24" s="47">
        <f t="shared" si="0"/>
        <v>0</v>
      </c>
      <c r="I24" s="9" t="s">
        <v>2275</v>
      </c>
      <c r="J24" s="63"/>
      <c r="K24" s="63"/>
      <c r="L24" s="47">
        <f t="shared" si="1"/>
        <v>0</v>
      </c>
    </row>
    <row r="25" spans="1:12" s="124" customFormat="1" ht="28" customHeight="1" x14ac:dyDescent="0.35">
      <c r="A25" s="125"/>
      <c r="B25" s="326"/>
      <c r="C25" s="327"/>
      <c r="D25" s="211" t="s">
        <v>720</v>
      </c>
      <c r="E25" s="46" t="s">
        <v>3230</v>
      </c>
      <c r="F25" s="130"/>
      <c r="G25" s="130"/>
      <c r="H25" s="131"/>
      <c r="I25" s="132"/>
      <c r="J25" s="133"/>
      <c r="K25" s="133"/>
      <c r="L25" s="134"/>
    </row>
    <row r="26" spans="1:12" s="124" customFormat="1" ht="28" customHeight="1" x14ac:dyDescent="0.35">
      <c r="A26" s="125"/>
      <c r="B26" s="326"/>
      <c r="C26" s="327"/>
      <c r="D26" s="212" t="s">
        <v>721</v>
      </c>
      <c r="E26" s="46" t="s">
        <v>3230</v>
      </c>
      <c r="F26" s="130"/>
      <c r="G26" s="130"/>
      <c r="H26" s="131"/>
      <c r="I26" s="132"/>
      <c r="J26" s="133"/>
      <c r="K26" s="133"/>
      <c r="L26" s="134"/>
    </row>
    <row r="27" spans="1:12" s="124" customFormat="1" ht="43" customHeight="1" x14ac:dyDescent="0.35">
      <c r="A27" s="64" t="s">
        <v>722</v>
      </c>
      <c r="B27" s="326"/>
      <c r="C27" s="327"/>
      <c r="D27" s="176" t="s">
        <v>2856</v>
      </c>
      <c r="E27" s="46" t="s">
        <v>3230</v>
      </c>
      <c r="F27" s="63"/>
      <c r="G27" s="63"/>
      <c r="H27" s="47">
        <f t="shared" si="0"/>
        <v>0</v>
      </c>
      <c r="I27" s="9" t="s">
        <v>2275</v>
      </c>
      <c r="J27" s="63"/>
      <c r="K27" s="63"/>
      <c r="L27" s="47">
        <f t="shared" si="1"/>
        <v>0</v>
      </c>
    </row>
    <row r="28" spans="1:12" s="124" customFormat="1" ht="43" customHeight="1" x14ac:dyDescent="0.35">
      <c r="A28" s="64" t="s">
        <v>723</v>
      </c>
      <c r="B28" s="326"/>
      <c r="C28" s="327"/>
      <c r="D28" s="176" t="s">
        <v>724</v>
      </c>
      <c r="E28" s="46" t="s">
        <v>3230</v>
      </c>
      <c r="F28" s="63"/>
      <c r="G28" s="63"/>
      <c r="H28" s="47">
        <f t="shared" si="0"/>
        <v>0</v>
      </c>
      <c r="I28" s="9" t="s">
        <v>2275</v>
      </c>
      <c r="J28" s="63"/>
      <c r="K28" s="63"/>
      <c r="L28" s="47">
        <f t="shared" si="1"/>
        <v>0</v>
      </c>
    </row>
    <row r="29" spans="1:12" s="124" customFormat="1" ht="43" customHeight="1" x14ac:dyDescent="0.35">
      <c r="A29" s="64" t="s">
        <v>725</v>
      </c>
      <c r="B29" s="326"/>
      <c r="C29" s="327"/>
      <c r="D29" s="176" t="s">
        <v>726</v>
      </c>
      <c r="E29" s="46" t="s">
        <v>3230</v>
      </c>
      <c r="F29" s="63"/>
      <c r="G29" s="63"/>
      <c r="H29" s="47">
        <f t="shared" si="0"/>
        <v>0</v>
      </c>
      <c r="I29" s="9" t="s">
        <v>2275</v>
      </c>
      <c r="J29" s="63"/>
      <c r="K29" s="63"/>
      <c r="L29" s="47">
        <f t="shared" si="1"/>
        <v>0</v>
      </c>
    </row>
    <row r="30" spans="1:12" s="124" customFormat="1" ht="28" customHeight="1" x14ac:dyDescent="0.35">
      <c r="A30" s="125"/>
      <c r="B30" s="326"/>
      <c r="C30" s="327"/>
      <c r="D30" s="211" t="s">
        <v>2670</v>
      </c>
      <c r="E30" s="46" t="s">
        <v>3230</v>
      </c>
      <c r="F30" s="130"/>
      <c r="G30" s="130"/>
      <c r="H30" s="131"/>
      <c r="I30" s="132"/>
      <c r="J30" s="133"/>
      <c r="K30" s="133"/>
      <c r="L30" s="134"/>
    </row>
    <row r="31" spans="1:12" s="124" customFormat="1" ht="43" customHeight="1" x14ac:dyDescent="0.35">
      <c r="A31" s="49" t="s">
        <v>727</v>
      </c>
      <c r="B31" s="326"/>
      <c r="C31" s="327"/>
      <c r="D31" s="212" t="s">
        <v>728</v>
      </c>
      <c r="E31" s="46" t="s">
        <v>3230</v>
      </c>
      <c r="F31" s="63"/>
      <c r="G31" s="63"/>
      <c r="H31" s="47">
        <f t="shared" si="0"/>
        <v>0</v>
      </c>
      <c r="I31" s="9" t="s">
        <v>2275</v>
      </c>
      <c r="J31" s="63"/>
      <c r="K31" s="63"/>
      <c r="L31" s="47">
        <f t="shared" si="1"/>
        <v>0</v>
      </c>
    </row>
    <row r="32" spans="1:12" s="124" customFormat="1" ht="43" customHeight="1" x14ac:dyDescent="0.35">
      <c r="A32" s="49" t="s">
        <v>729</v>
      </c>
      <c r="B32" s="326"/>
      <c r="C32" s="327"/>
      <c r="D32" s="212" t="s">
        <v>730</v>
      </c>
      <c r="E32" s="46" t="s">
        <v>3230</v>
      </c>
      <c r="F32" s="63"/>
      <c r="G32" s="63"/>
      <c r="H32" s="47">
        <f t="shared" si="0"/>
        <v>0</v>
      </c>
      <c r="I32" s="9" t="s">
        <v>2275</v>
      </c>
      <c r="J32" s="63"/>
      <c r="K32" s="63"/>
      <c r="L32" s="47">
        <f t="shared" si="1"/>
        <v>0</v>
      </c>
    </row>
    <row r="33" spans="1:12" s="124" customFormat="1" ht="43" customHeight="1" x14ac:dyDescent="0.35">
      <c r="A33" s="49" t="s">
        <v>731</v>
      </c>
      <c r="B33" s="326"/>
      <c r="C33" s="327"/>
      <c r="D33" s="212" t="s">
        <v>732</v>
      </c>
      <c r="E33" s="46" t="s">
        <v>3230</v>
      </c>
      <c r="F33" s="63"/>
      <c r="G33" s="63"/>
      <c r="H33" s="47">
        <f t="shared" si="0"/>
        <v>0</v>
      </c>
      <c r="I33" s="9" t="s">
        <v>2275</v>
      </c>
      <c r="J33" s="63"/>
      <c r="K33" s="63"/>
      <c r="L33" s="47">
        <f t="shared" si="1"/>
        <v>0</v>
      </c>
    </row>
    <row r="34" spans="1:12" s="124" customFormat="1" ht="43" customHeight="1" x14ac:dyDescent="0.35">
      <c r="A34" s="49" t="s">
        <v>733</v>
      </c>
      <c r="B34" s="326"/>
      <c r="C34" s="327"/>
      <c r="D34" s="212" t="s">
        <v>734</v>
      </c>
      <c r="E34" s="46" t="s">
        <v>3230</v>
      </c>
      <c r="F34" s="63"/>
      <c r="G34" s="63"/>
      <c r="H34" s="47">
        <f t="shared" si="0"/>
        <v>0</v>
      </c>
      <c r="I34" s="9" t="s">
        <v>2275</v>
      </c>
      <c r="J34" s="63"/>
      <c r="K34" s="63"/>
      <c r="L34" s="47">
        <f t="shared" si="1"/>
        <v>0</v>
      </c>
    </row>
    <row r="35" spans="1:12" s="124" customFormat="1" ht="43" customHeight="1" x14ac:dyDescent="0.35">
      <c r="A35" s="49" t="s">
        <v>735</v>
      </c>
      <c r="B35" s="326"/>
      <c r="C35" s="327"/>
      <c r="D35" s="212" t="s">
        <v>2244</v>
      </c>
      <c r="E35" s="46" t="s">
        <v>3230</v>
      </c>
      <c r="F35" s="63"/>
      <c r="G35" s="63"/>
      <c r="H35" s="47">
        <f t="shared" si="0"/>
        <v>0</v>
      </c>
      <c r="I35" s="9" t="s">
        <v>2275</v>
      </c>
      <c r="J35" s="63"/>
      <c r="K35" s="63"/>
      <c r="L35" s="47">
        <f t="shared" si="1"/>
        <v>0</v>
      </c>
    </row>
    <row r="36" spans="1:12" s="124" customFormat="1" ht="28" customHeight="1" x14ac:dyDescent="0.35">
      <c r="A36" s="125"/>
      <c r="B36" s="326"/>
      <c r="C36" s="327"/>
      <c r="D36" s="211" t="s">
        <v>2671</v>
      </c>
      <c r="E36" s="46" t="s">
        <v>3230</v>
      </c>
      <c r="F36" s="130"/>
      <c r="G36" s="130"/>
      <c r="H36" s="131"/>
      <c r="I36" s="132"/>
      <c r="J36" s="133"/>
      <c r="K36" s="133"/>
      <c r="L36" s="134"/>
    </row>
    <row r="37" spans="1:12" s="124" customFormat="1" ht="28" customHeight="1" x14ac:dyDescent="0.35">
      <c r="A37" s="125"/>
      <c r="B37" s="326"/>
      <c r="C37" s="327"/>
      <c r="D37" s="212" t="s">
        <v>721</v>
      </c>
      <c r="E37" s="46" t="s">
        <v>3230</v>
      </c>
      <c r="F37" s="130"/>
      <c r="G37" s="130"/>
      <c r="H37" s="131"/>
      <c r="I37" s="132"/>
      <c r="J37" s="133"/>
      <c r="K37" s="133"/>
      <c r="L37" s="134"/>
    </row>
    <row r="38" spans="1:12" s="124" customFormat="1" ht="70" x14ac:dyDescent="0.35">
      <c r="A38" s="49" t="s">
        <v>736</v>
      </c>
      <c r="B38" s="326"/>
      <c r="C38" s="327"/>
      <c r="D38" s="176" t="s">
        <v>2245</v>
      </c>
      <c r="E38" s="46" t="s">
        <v>3230</v>
      </c>
      <c r="F38" s="63"/>
      <c r="G38" s="63"/>
      <c r="H38" s="47">
        <f t="shared" si="0"/>
        <v>0</v>
      </c>
      <c r="I38" s="9" t="s">
        <v>2275</v>
      </c>
      <c r="J38" s="63"/>
      <c r="K38" s="63"/>
      <c r="L38" s="47">
        <f t="shared" si="1"/>
        <v>0</v>
      </c>
    </row>
    <row r="39" spans="1:12" s="124" customFormat="1" ht="43" customHeight="1" x14ac:dyDescent="0.35">
      <c r="A39" s="49" t="s">
        <v>737</v>
      </c>
      <c r="B39" s="326"/>
      <c r="C39" s="327"/>
      <c r="D39" s="176" t="s">
        <v>738</v>
      </c>
      <c r="E39" s="46" t="s">
        <v>3230</v>
      </c>
      <c r="F39" s="63"/>
      <c r="G39" s="63"/>
      <c r="H39" s="47">
        <f t="shared" si="0"/>
        <v>0</v>
      </c>
      <c r="I39" s="9" t="s">
        <v>2275</v>
      </c>
      <c r="J39" s="63"/>
      <c r="K39" s="63"/>
      <c r="L39" s="47">
        <f t="shared" si="1"/>
        <v>0</v>
      </c>
    </row>
    <row r="40" spans="1:12" s="124" customFormat="1" ht="28" customHeight="1" x14ac:dyDescent="0.35">
      <c r="A40" s="125"/>
      <c r="B40" s="326"/>
      <c r="C40" s="327"/>
      <c r="D40" s="211" t="s">
        <v>2672</v>
      </c>
      <c r="E40" s="46" t="s">
        <v>3230</v>
      </c>
      <c r="F40" s="130"/>
      <c r="G40" s="130"/>
      <c r="H40" s="131"/>
      <c r="I40" s="132"/>
      <c r="J40" s="133"/>
      <c r="K40" s="133"/>
      <c r="L40" s="134"/>
    </row>
    <row r="41" spans="1:12" s="124" customFormat="1" ht="43" customHeight="1" x14ac:dyDescent="0.35">
      <c r="A41" s="49" t="s">
        <v>739</v>
      </c>
      <c r="B41" s="326"/>
      <c r="C41" s="327"/>
      <c r="D41" s="212" t="s">
        <v>2857</v>
      </c>
      <c r="E41" s="46" t="s">
        <v>3230</v>
      </c>
      <c r="F41" s="63"/>
      <c r="G41" s="63"/>
      <c r="H41" s="47">
        <f t="shared" si="0"/>
        <v>0</v>
      </c>
      <c r="I41" s="9" t="s">
        <v>2275</v>
      </c>
      <c r="J41" s="63"/>
      <c r="K41" s="63"/>
      <c r="L41" s="47">
        <f t="shared" si="1"/>
        <v>0</v>
      </c>
    </row>
    <row r="42" spans="1:12" s="124" customFormat="1" ht="42" x14ac:dyDescent="0.35">
      <c r="A42" s="49" t="s">
        <v>740</v>
      </c>
      <c r="B42" s="326"/>
      <c r="C42" s="327"/>
      <c r="D42" s="212" t="s">
        <v>2246</v>
      </c>
      <c r="E42" s="46" t="s">
        <v>3230</v>
      </c>
      <c r="F42" s="63"/>
      <c r="G42" s="63"/>
      <c r="H42" s="47">
        <f t="shared" si="0"/>
        <v>0</v>
      </c>
      <c r="I42" s="9" t="s">
        <v>2275</v>
      </c>
      <c r="J42" s="63"/>
      <c r="K42" s="63"/>
      <c r="L42" s="47">
        <f t="shared" si="1"/>
        <v>0</v>
      </c>
    </row>
    <row r="43" spans="1:12" s="124" customFormat="1" ht="28" customHeight="1" x14ac:dyDescent="0.35">
      <c r="A43" s="125"/>
      <c r="B43" s="326"/>
      <c r="C43" s="327"/>
      <c r="D43" s="211" t="s">
        <v>2673</v>
      </c>
      <c r="E43" s="46" t="s">
        <v>3230</v>
      </c>
      <c r="F43" s="130"/>
      <c r="G43" s="130"/>
      <c r="H43" s="131"/>
      <c r="I43" s="132"/>
      <c r="J43" s="133"/>
      <c r="K43" s="133"/>
      <c r="L43" s="134"/>
    </row>
    <row r="44" spans="1:12" s="124" customFormat="1" ht="43" customHeight="1" x14ac:dyDescent="0.35">
      <c r="A44" s="49" t="s">
        <v>741</v>
      </c>
      <c r="B44" s="326"/>
      <c r="C44" s="327"/>
      <c r="D44" s="212" t="s">
        <v>742</v>
      </c>
      <c r="E44" s="46" t="s">
        <v>3230</v>
      </c>
      <c r="F44" s="63"/>
      <c r="G44" s="63"/>
      <c r="H44" s="47">
        <f t="shared" si="0"/>
        <v>0</v>
      </c>
      <c r="I44" s="9" t="s">
        <v>2275</v>
      </c>
      <c r="J44" s="63"/>
      <c r="K44" s="63"/>
      <c r="L44" s="47">
        <f t="shared" si="1"/>
        <v>0</v>
      </c>
    </row>
    <row r="45" spans="1:12" s="124" customFormat="1" ht="43" customHeight="1" x14ac:dyDescent="0.35">
      <c r="A45" s="49" t="s">
        <v>743</v>
      </c>
      <c r="B45" s="326"/>
      <c r="C45" s="327"/>
      <c r="D45" s="212" t="s">
        <v>744</v>
      </c>
      <c r="E45" s="46" t="s">
        <v>3230</v>
      </c>
      <c r="F45" s="63"/>
      <c r="G45" s="63"/>
      <c r="H45" s="47">
        <f t="shared" si="0"/>
        <v>0</v>
      </c>
      <c r="I45" s="9" t="s">
        <v>2275</v>
      </c>
      <c r="J45" s="63"/>
      <c r="K45" s="63"/>
      <c r="L45" s="47">
        <f t="shared" si="1"/>
        <v>0</v>
      </c>
    </row>
    <row r="46" spans="1:12" s="124" customFormat="1" ht="43" customHeight="1" x14ac:dyDescent="0.35">
      <c r="A46" s="49" t="s">
        <v>745</v>
      </c>
      <c r="B46" s="326"/>
      <c r="C46" s="327"/>
      <c r="D46" s="212" t="s">
        <v>2247</v>
      </c>
      <c r="E46" s="46" t="s">
        <v>3230</v>
      </c>
      <c r="F46" s="63"/>
      <c r="G46" s="63"/>
      <c r="H46" s="47">
        <f t="shared" si="0"/>
        <v>0</v>
      </c>
      <c r="I46" s="9" t="s">
        <v>2275</v>
      </c>
      <c r="J46" s="63"/>
      <c r="K46" s="63"/>
      <c r="L46" s="47">
        <f t="shared" si="1"/>
        <v>0</v>
      </c>
    </row>
    <row r="47" spans="1:12" s="124" customFormat="1" ht="43" customHeight="1" x14ac:dyDescent="0.35">
      <c r="A47" s="49" t="s">
        <v>746</v>
      </c>
      <c r="B47" s="326"/>
      <c r="C47" s="327"/>
      <c r="D47" s="212" t="s">
        <v>747</v>
      </c>
      <c r="E47" s="46" t="s">
        <v>3230</v>
      </c>
      <c r="F47" s="63"/>
      <c r="G47" s="63"/>
      <c r="H47" s="47">
        <f t="shared" si="0"/>
        <v>0</v>
      </c>
      <c r="I47" s="9" t="s">
        <v>2275</v>
      </c>
      <c r="J47" s="63"/>
      <c r="K47" s="63"/>
      <c r="L47" s="47">
        <f t="shared" si="1"/>
        <v>0</v>
      </c>
    </row>
    <row r="48" spans="1:12" s="124" customFormat="1" ht="28" customHeight="1" x14ac:dyDescent="0.35">
      <c r="A48" s="125"/>
      <c r="B48" s="326"/>
      <c r="C48" s="327"/>
      <c r="D48" s="211" t="s">
        <v>2680</v>
      </c>
      <c r="E48" s="46" t="s">
        <v>3230</v>
      </c>
      <c r="F48" s="130"/>
      <c r="G48" s="130"/>
      <c r="H48" s="131"/>
      <c r="I48" s="132"/>
      <c r="J48" s="133"/>
      <c r="K48" s="133"/>
      <c r="L48" s="134"/>
    </row>
    <row r="49" spans="1:12" s="124" customFormat="1" ht="43" customHeight="1" x14ac:dyDescent="0.35">
      <c r="A49" s="49" t="s">
        <v>748</v>
      </c>
      <c r="B49" s="326"/>
      <c r="C49" s="327"/>
      <c r="D49" s="212" t="s">
        <v>749</v>
      </c>
      <c r="E49" s="46" t="s">
        <v>3230</v>
      </c>
      <c r="F49" s="63"/>
      <c r="G49" s="63"/>
      <c r="H49" s="47">
        <f t="shared" si="0"/>
        <v>0</v>
      </c>
      <c r="I49" s="9" t="s">
        <v>2275</v>
      </c>
      <c r="J49" s="63"/>
      <c r="K49" s="63"/>
      <c r="L49" s="47">
        <f t="shared" si="1"/>
        <v>0</v>
      </c>
    </row>
    <row r="50" spans="1:12" s="124" customFormat="1" ht="43" customHeight="1" x14ac:dyDescent="0.35">
      <c r="A50" s="49" t="s">
        <v>750</v>
      </c>
      <c r="B50" s="326"/>
      <c r="C50" s="327"/>
      <c r="D50" s="212" t="s">
        <v>751</v>
      </c>
      <c r="E50" s="46" t="s">
        <v>3230</v>
      </c>
      <c r="F50" s="63"/>
      <c r="G50" s="63"/>
      <c r="H50" s="47">
        <f t="shared" si="0"/>
        <v>0</v>
      </c>
      <c r="I50" s="9" t="s">
        <v>2275</v>
      </c>
      <c r="J50" s="63"/>
      <c r="K50" s="63"/>
      <c r="L50" s="47">
        <f t="shared" si="1"/>
        <v>0</v>
      </c>
    </row>
    <row r="51" spans="1:12" s="124" customFormat="1" ht="28" customHeight="1" x14ac:dyDescent="0.35">
      <c r="A51" s="125"/>
      <c r="B51" s="326"/>
      <c r="C51" s="327"/>
      <c r="D51" s="211" t="s">
        <v>1223</v>
      </c>
      <c r="E51" s="46" t="s">
        <v>3230</v>
      </c>
      <c r="F51" s="130"/>
      <c r="G51" s="130"/>
      <c r="H51" s="131"/>
      <c r="I51" s="132"/>
      <c r="J51" s="133"/>
      <c r="K51" s="133"/>
      <c r="L51" s="134"/>
    </row>
    <row r="52" spans="1:12" s="124" customFormat="1" ht="43" customHeight="1" x14ac:dyDescent="0.35">
      <c r="A52" s="49" t="s">
        <v>752</v>
      </c>
      <c r="B52" s="326"/>
      <c r="C52" s="327"/>
      <c r="D52" s="212" t="s">
        <v>753</v>
      </c>
      <c r="E52" s="46" t="s">
        <v>3230</v>
      </c>
      <c r="F52" s="63"/>
      <c r="G52" s="63"/>
      <c r="H52" s="47">
        <f t="shared" si="0"/>
        <v>0</v>
      </c>
      <c r="I52" s="9" t="s">
        <v>2275</v>
      </c>
      <c r="J52" s="63"/>
      <c r="K52" s="63"/>
      <c r="L52" s="47">
        <f t="shared" si="1"/>
        <v>0</v>
      </c>
    </row>
    <row r="53" spans="1:12" s="124" customFormat="1" ht="43" customHeight="1" x14ac:dyDescent="0.35">
      <c r="A53" s="49" t="s">
        <v>754</v>
      </c>
      <c r="B53" s="326"/>
      <c r="C53" s="327"/>
      <c r="D53" s="212" t="s">
        <v>755</v>
      </c>
      <c r="E53" s="46" t="s">
        <v>3230</v>
      </c>
      <c r="F53" s="63"/>
      <c r="G53" s="63"/>
      <c r="H53" s="47">
        <f t="shared" si="0"/>
        <v>0</v>
      </c>
      <c r="I53" s="9" t="s">
        <v>2275</v>
      </c>
      <c r="J53" s="63"/>
      <c r="K53" s="63"/>
      <c r="L53" s="47">
        <f t="shared" si="1"/>
        <v>0</v>
      </c>
    </row>
    <row r="54" spans="1:12" s="124" customFormat="1" ht="43" customHeight="1" x14ac:dyDescent="0.35">
      <c r="A54" s="49" t="s">
        <v>756</v>
      </c>
      <c r="B54" s="326"/>
      <c r="C54" s="327"/>
      <c r="D54" s="212" t="s">
        <v>757</v>
      </c>
      <c r="E54" s="46" t="s">
        <v>3230</v>
      </c>
      <c r="F54" s="63"/>
      <c r="G54" s="63"/>
      <c r="H54" s="47">
        <f t="shared" si="0"/>
        <v>0</v>
      </c>
      <c r="I54" s="9" t="s">
        <v>2275</v>
      </c>
      <c r="J54" s="63"/>
      <c r="K54" s="63"/>
      <c r="L54" s="47">
        <f t="shared" si="1"/>
        <v>0</v>
      </c>
    </row>
    <row r="55" spans="1:12" s="124" customFormat="1" ht="28" customHeight="1" x14ac:dyDescent="0.35">
      <c r="A55" s="64"/>
      <c r="B55" s="326"/>
      <c r="C55" s="327"/>
      <c r="D55" s="211" t="s">
        <v>758</v>
      </c>
      <c r="E55" s="46" t="s">
        <v>3230</v>
      </c>
      <c r="F55" s="130"/>
      <c r="G55" s="130"/>
      <c r="H55" s="131"/>
      <c r="I55" s="132"/>
      <c r="J55" s="133"/>
      <c r="K55" s="133"/>
      <c r="L55" s="134"/>
    </row>
    <row r="56" spans="1:12" s="124" customFormat="1" ht="43" customHeight="1" x14ac:dyDescent="0.35">
      <c r="A56" s="49" t="s">
        <v>759</v>
      </c>
      <c r="B56" s="326"/>
      <c r="C56" s="327"/>
      <c r="D56" s="212" t="s">
        <v>760</v>
      </c>
      <c r="E56" s="46" t="s">
        <v>3230</v>
      </c>
      <c r="F56" s="63"/>
      <c r="G56" s="63"/>
      <c r="H56" s="47">
        <f t="shared" si="0"/>
        <v>0</v>
      </c>
      <c r="I56" s="9" t="s">
        <v>2275</v>
      </c>
      <c r="J56" s="63"/>
      <c r="K56" s="63"/>
      <c r="L56" s="47">
        <f t="shared" si="1"/>
        <v>0</v>
      </c>
    </row>
    <row r="57" spans="1:12" s="124" customFormat="1" ht="43" customHeight="1" x14ac:dyDescent="0.35">
      <c r="A57" s="49" t="s">
        <v>761</v>
      </c>
      <c r="B57" s="326"/>
      <c r="C57" s="327"/>
      <c r="D57" s="212" t="s">
        <v>762</v>
      </c>
      <c r="E57" s="46" t="s">
        <v>3230</v>
      </c>
      <c r="F57" s="63"/>
      <c r="G57" s="63"/>
      <c r="H57" s="47">
        <f t="shared" si="0"/>
        <v>0</v>
      </c>
      <c r="I57" s="9" t="s">
        <v>2275</v>
      </c>
      <c r="J57" s="63"/>
      <c r="K57" s="63"/>
      <c r="L57" s="47">
        <f t="shared" si="1"/>
        <v>0</v>
      </c>
    </row>
    <row r="58" spans="1:12" s="124" customFormat="1" ht="43" customHeight="1" x14ac:dyDescent="0.35">
      <c r="A58" s="49" t="s">
        <v>763</v>
      </c>
      <c r="B58" s="326"/>
      <c r="C58" s="327"/>
      <c r="D58" s="212" t="s">
        <v>2248</v>
      </c>
      <c r="E58" s="46" t="s">
        <v>3230</v>
      </c>
      <c r="F58" s="63"/>
      <c r="G58" s="63"/>
      <c r="H58" s="47">
        <f t="shared" si="0"/>
        <v>0</v>
      </c>
      <c r="I58" s="9" t="s">
        <v>2275</v>
      </c>
      <c r="J58" s="63"/>
      <c r="K58" s="63"/>
      <c r="L58" s="47">
        <f t="shared" si="1"/>
        <v>0</v>
      </c>
    </row>
    <row r="59" spans="1:12" s="124" customFormat="1" ht="43" customHeight="1" x14ac:dyDescent="0.35">
      <c r="A59" s="49" t="s">
        <v>764</v>
      </c>
      <c r="B59" s="326"/>
      <c r="C59" s="327"/>
      <c r="D59" s="212" t="s">
        <v>765</v>
      </c>
      <c r="E59" s="46" t="s">
        <v>3230</v>
      </c>
      <c r="F59" s="63"/>
      <c r="G59" s="63"/>
      <c r="H59" s="47">
        <f t="shared" si="0"/>
        <v>0</v>
      </c>
      <c r="I59" s="9" t="s">
        <v>2275</v>
      </c>
      <c r="J59" s="63"/>
      <c r="K59" s="63"/>
      <c r="L59" s="47">
        <f t="shared" si="1"/>
        <v>0</v>
      </c>
    </row>
    <row r="60" spans="1:12" s="115" customFormat="1" ht="28" customHeight="1" x14ac:dyDescent="0.3">
      <c r="A60" s="50"/>
      <c r="B60" s="328" t="s">
        <v>2674</v>
      </c>
      <c r="C60" s="328"/>
      <c r="D60" s="328"/>
      <c r="E60" s="46" t="s">
        <v>3230</v>
      </c>
      <c r="F60" s="130"/>
      <c r="G60" s="130"/>
      <c r="H60" s="131"/>
      <c r="I60" s="132"/>
      <c r="J60" s="133"/>
      <c r="K60" s="133"/>
      <c r="L60" s="134"/>
    </row>
    <row r="61" spans="1:12" s="115" customFormat="1" ht="28" customHeight="1" x14ac:dyDescent="0.3">
      <c r="A61" s="50"/>
      <c r="B61" s="327" t="s">
        <v>2674</v>
      </c>
      <c r="C61" s="327" t="s">
        <v>766</v>
      </c>
      <c r="D61" s="211" t="s">
        <v>2675</v>
      </c>
      <c r="E61" s="46" t="s">
        <v>3230</v>
      </c>
      <c r="F61" s="130"/>
      <c r="G61" s="130"/>
      <c r="H61" s="131"/>
      <c r="I61" s="132"/>
      <c r="J61" s="133"/>
      <c r="K61" s="133"/>
      <c r="L61" s="134"/>
    </row>
    <row r="62" spans="1:12" s="115" customFormat="1" ht="56" x14ac:dyDescent="0.3">
      <c r="A62" s="49" t="s">
        <v>767</v>
      </c>
      <c r="B62" s="327"/>
      <c r="C62" s="327"/>
      <c r="D62" s="212" t="s">
        <v>2249</v>
      </c>
      <c r="E62" s="46" t="s">
        <v>3230</v>
      </c>
      <c r="F62" s="63"/>
      <c r="G62" s="63"/>
      <c r="H62" s="47">
        <f t="shared" si="0"/>
        <v>0</v>
      </c>
      <c r="I62" s="9" t="s">
        <v>2275</v>
      </c>
      <c r="J62" s="63"/>
      <c r="K62" s="63"/>
      <c r="L62" s="47">
        <f t="shared" si="1"/>
        <v>0</v>
      </c>
    </row>
    <row r="63" spans="1:12" s="115" customFormat="1" ht="43" customHeight="1" x14ac:dyDescent="0.3">
      <c r="A63" s="49" t="s">
        <v>768</v>
      </c>
      <c r="B63" s="327"/>
      <c r="C63" s="327"/>
      <c r="D63" s="212" t="s">
        <v>769</v>
      </c>
      <c r="E63" s="46" t="s">
        <v>3230</v>
      </c>
      <c r="F63" s="63"/>
      <c r="G63" s="63"/>
      <c r="H63" s="47">
        <f t="shared" si="0"/>
        <v>0</v>
      </c>
      <c r="I63" s="9" t="s">
        <v>2275</v>
      </c>
      <c r="J63" s="63"/>
      <c r="K63" s="63"/>
      <c r="L63" s="47">
        <f t="shared" si="1"/>
        <v>0</v>
      </c>
    </row>
    <row r="64" spans="1:12" s="115" customFormat="1" ht="43" customHeight="1" x14ac:dyDescent="0.3">
      <c r="A64" s="49" t="s">
        <v>770</v>
      </c>
      <c r="B64" s="327"/>
      <c r="C64" s="327"/>
      <c r="D64" s="176" t="s">
        <v>771</v>
      </c>
      <c r="E64" s="46" t="s">
        <v>3230</v>
      </c>
      <c r="F64" s="63"/>
      <c r="G64" s="63"/>
      <c r="H64" s="47">
        <f t="shared" si="0"/>
        <v>0</v>
      </c>
      <c r="I64" s="9" t="s">
        <v>2275</v>
      </c>
      <c r="J64" s="63"/>
      <c r="K64" s="63"/>
      <c r="L64" s="47">
        <f t="shared" si="1"/>
        <v>0</v>
      </c>
    </row>
    <row r="65" spans="1:12" s="115" customFormat="1" ht="84" x14ac:dyDescent="0.3">
      <c r="A65" s="49" t="s">
        <v>772</v>
      </c>
      <c r="B65" s="327"/>
      <c r="C65" s="327"/>
      <c r="D65" s="176" t="s">
        <v>2250</v>
      </c>
      <c r="E65" s="46" t="s">
        <v>3230</v>
      </c>
      <c r="F65" s="63"/>
      <c r="G65" s="63"/>
      <c r="H65" s="47">
        <f t="shared" si="0"/>
        <v>0</v>
      </c>
      <c r="I65" s="9" t="s">
        <v>2275</v>
      </c>
      <c r="J65" s="63"/>
      <c r="K65" s="63"/>
      <c r="L65" s="47">
        <f t="shared" si="1"/>
        <v>0</v>
      </c>
    </row>
    <row r="66" spans="1:12" s="115" customFormat="1" ht="43" customHeight="1" x14ac:dyDescent="0.3">
      <c r="A66" s="49" t="s">
        <v>773</v>
      </c>
      <c r="B66" s="327"/>
      <c r="C66" s="327"/>
      <c r="D66" s="176" t="s">
        <v>774</v>
      </c>
      <c r="E66" s="46" t="s">
        <v>3230</v>
      </c>
      <c r="F66" s="63"/>
      <c r="G66" s="63"/>
      <c r="H66" s="47">
        <f t="shared" si="0"/>
        <v>0</v>
      </c>
      <c r="I66" s="9" t="s">
        <v>2275</v>
      </c>
      <c r="J66" s="63"/>
      <c r="K66" s="63"/>
      <c r="L66" s="47">
        <f t="shared" si="1"/>
        <v>0</v>
      </c>
    </row>
    <row r="67" spans="1:12" s="115" customFormat="1" ht="43" customHeight="1" x14ac:dyDescent="0.3">
      <c r="A67" s="49" t="s">
        <v>775</v>
      </c>
      <c r="B67" s="327"/>
      <c r="C67" s="327"/>
      <c r="D67" s="176" t="s">
        <v>776</v>
      </c>
      <c r="E67" s="46" t="s">
        <v>3230</v>
      </c>
      <c r="F67" s="63"/>
      <c r="G67" s="63"/>
      <c r="H67" s="47">
        <f t="shared" si="0"/>
        <v>0</v>
      </c>
      <c r="I67" s="9" t="s">
        <v>2275</v>
      </c>
      <c r="J67" s="63"/>
      <c r="K67" s="63"/>
      <c r="L67" s="47">
        <f t="shared" si="1"/>
        <v>0</v>
      </c>
    </row>
    <row r="68" spans="1:12" s="115" customFormat="1" ht="43" customHeight="1" x14ac:dyDescent="0.3">
      <c r="A68" s="49" t="s">
        <v>777</v>
      </c>
      <c r="B68" s="327"/>
      <c r="C68" s="327"/>
      <c r="D68" s="176" t="s">
        <v>778</v>
      </c>
      <c r="E68" s="46" t="s">
        <v>3230</v>
      </c>
      <c r="F68" s="63"/>
      <c r="G68" s="63"/>
      <c r="H68" s="47">
        <f t="shared" si="0"/>
        <v>0</v>
      </c>
      <c r="I68" s="9" t="s">
        <v>2275</v>
      </c>
      <c r="J68" s="63"/>
      <c r="K68" s="63"/>
      <c r="L68" s="47">
        <f t="shared" si="1"/>
        <v>0</v>
      </c>
    </row>
    <row r="69" spans="1:12" s="115" customFormat="1" ht="43" customHeight="1" x14ac:dyDescent="0.3">
      <c r="A69" s="49" t="s">
        <v>779</v>
      </c>
      <c r="B69" s="327"/>
      <c r="C69" s="327"/>
      <c r="D69" s="176" t="s">
        <v>780</v>
      </c>
      <c r="E69" s="46" t="s">
        <v>3230</v>
      </c>
      <c r="F69" s="63"/>
      <c r="G69" s="63"/>
      <c r="H69" s="47">
        <f t="shared" si="0"/>
        <v>0</v>
      </c>
      <c r="I69" s="9" t="s">
        <v>2275</v>
      </c>
      <c r="J69" s="63"/>
      <c r="K69" s="63"/>
      <c r="L69" s="47">
        <f t="shared" si="1"/>
        <v>0</v>
      </c>
    </row>
    <row r="70" spans="1:12" s="115" customFormat="1" ht="43" customHeight="1" x14ac:dyDescent="0.3">
      <c r="A70" s="49" t="s">
        <v>781</v>
      </c>
      <c r="B70" s="327"/>
      <c r="C70" s="327"/>
      <c r="D70" s="176" t="s">
        <v>782</v>
      </c>
      <c r="E70" s="46" t="s">
        <v>3230</v>
      </c>
      <c r="F70" s="63"/>
      <c r="G70" s="63"/>
      <c r="H70" s="47">
        <f t="shared" si="0"/>
        <v>0</v>
      </c>
      <c r="I70" s="9" t="s">
        <v>2275</v>
      </c>
      <c r="J70" s="63"/>
      <c r="K70" s="63"/>
      <c r="L70" s="47">
        <f t="shared" si="1"/>
        <v>0</v>
      </c>
    </row>
    <row r="71" spans="1:12" s="115" customFormat="1" ht="43" customHeight="1" x14ac:dyDescent="0.3">
      <c r="A71" s="49" t="s">
        <v>783</v>
      </c>
      <c r="B71" s="327"/>
      <c r="C71" s="327"/>
      <c r="D71" s="176" t="s">
        <v>784</v>
      </c>
      <c r="E71" s="46" t="s">
        <v>3230</v>
      </c>
      <c r="F71" s="63"/>
      <c r="G71" s="63"/>
      <c r="H71" s="47">
        <f t="shared" si="0"/>
        <v>0</v>
      </c>
      <c r="I71" s="9" t="s">
        <v>2275</v>
      </c>
      <c r="J71" s="63"/>
      <c r="K71" s="63"/>
      <c r="L71" s="47">
        <f t="shared" si="1"/>
        <v>0</v>
      </c>
    </row>
    <row r="72" spans="1:12" s="115" customFormat="1" ht="43" customHeight="1" x14ac:dyDescent="0.3">
      <c r="A72" s="49" t="s">
        <v>785</v>
      </c>
      <c r="B72" s="327"/>
      <c r="C72" s="327"/>
      <c r="D72" s="176" t="s">
        <v>2858</v>
      </c>
      <c r="E72" s="46" t="s">
        <v>3230</v>
      </c>
      <c r="F72" s="63"/>
      <c r="G72" s="63"/>
      <c r="H72" s="47">
        <f t="shared" si="0"/>
        <v>0</v>
      </c>
      <c r="I72" s="9" t="s">
        <v>2275</v>
      </c>
      <c r="J72" s="63"/>
      <c r="K72" s="63"/>
      <c r="L72" s="47">
        <f t="shared" si="1"/>
        <v>0</v>
      </c>
    </row>
    <row r="73" spans="1:12" s="115" customFormat="1" ht="43" customHeight="1" x14ac:dyDescent="0.3">
      <c r="A73" s="49" t="s">
        <v>787</v>
      </c>
      <c r="B73" s="213"/>
      <c r="C73" s="214"/>
      <c r="D73" s="215" t="s">
        <v>2798</v>
      </c>
      <c r="E73" s="46" t="s">
        <v>3230</v>
      </c>
      <c r="F73" s="63"/>
      <c r="G73" s="63"/>
      <c r="H73" s="47">
        <f t="shared" ref="H73:H74" si="2">SUM(F73*G73)</f>
        <v>0</v>
      </c>
      <c r="I73" s="9" t="s">
        <v>2275</v>
      </c>
      <c r="J73" s="63"/>
      <c r="K73" s="63"/>
      <c r="L73" s="47">
        <f t="shared" ref="L73:L74" si="3">SUM(J73*K73)</f>
        <v>0</v>
      </c>
    </row>
    <row r="74" spans="1:12" s="115" customFormat="1" ht="43" customHeight="1" x14ac:dyDescent="0.3">
      <c r="A74" s="49" t="s">
        <v>2251</v>
      </c>
      <c r="B74" s="213"/>
      <c r="C74" s="214"/>
      <c r="D74" s="215" t="s">
        <v>2252</v>
      </c>
      <c r="E74" s="46" t="s">
        <v>3230</v>
      </c>
      <c r="F74" s="63"/>
      <c r="G74" s="63"/>
      <c r="H74" s="47">
        <f t="shared" si="2"/>
        <v>0</v>
      </c>
      <c r="I74" s="9" t="s">
        <v>2275</v>
      </c>
      <c r="J74" s="63"/>
      <c r="K74" s="63"/>
      <c r="L74" s="47">
        <f t="shared" si="3"/>
        <v>0</v>
      </c>
    </row>
    <row r="75" spans="1:12" s="115" customFormat="1" ht="28" customHeight="1" x14ac:dyDescent="0.3">
      <c r="A75" s="49"/>
      <c r="B75" s="329" t="s">
        <v>2676</v>
      </c>
      <c r="C75" s="330"/>
      <c r="D75" s="331"/>
      <c r="E75" s="46" t="s">
        <v>3230</v>
      </c>
      <c r="F75" s="130"/>
      <c r="G75" s="130"/>
      <c r="H75" s="131"/>
      <c r="I75" s="132"/>
      <c r="J75" s="133"/>
      <c r="K75" s="133"/>
      <c r="L75" s="134"/>
    </row>
    <row r="76" spans="1:12" s="115" customFormat="1" ht="28" customHeight="1" x14ac:dyDescent="0.3">
      <c r="A76" s="49"/>
      <c r="B76" s="332" t="s">
        <v>2676</v>
      </c>
      <c r="C76" s="332" t="s">
        <v>786</v>
      </c>
      <c r="D76" s="45" t="s">
        <v>2677</v>
      </c>
      <c r="E76" s="46" t="s">
        <v>3230</v>
      </c>
      <c r="F76" s="130"/>
      <c r="G76" s="130"/>
      <c r="H76" s="131"/>
      <c r="I76" s="132"/>
      <c r="J76" s="133"/>
      <c r="K76" s="133"/>
      <c r="L76" s="134"/>
    </row>
    <row r="77" spans="1:12" s="115" customFormat="1" ht="43" customHeight="1" x14ac:dyDescent="0.3">
      <c r="A77" s="49" t="s">
        <v>789</v>
      </c>
      <c r="B77" s="333"/>
      <c r="C77" s="333"/>
      <c r="D77" s="176" t="s">
        <v>788</v>
      </c>
      <c r="E77" s="46" t="s">
        <v>3230</v>
      </c>
      <c r="F77" s="63"/>
      <c r="G77" s="63"/>
      <c r="H77" s="47">
        <f t="shared" si="0"/>
        <v>0</v>
      </c>
      <c r="I77" s="9" t="s">
        <v>2275</v>
      </c>
      <c r="J77" s="63"/>
      <c r="K77" s="63"/>
      <c r="L77" s="47">
        <f t="shared" si="1"/>
        <v>0</v>
      </c>
    </row>
    <row r="78" spans="1:12" s="115" customFormat="1" ht="43" customHeight="1" x14ac:dyDescent="0.3">
      <c r="A78" s="49" t="s">
        <v>790</v>
      </c>
      <c r="B78" s="333"/>
      <c r="C78" s="333"/>
      <c r="D78" s="176" t="s">
        <v>2253</v>
      </c>
      <c r="E78" s="46" t="s">
        <v>3230</v>
      </c>
      <c r="F78" s="63"/>
      <c r="G78" s="63"/>
      <c r="H78" s="47">
        <f t="shared" si="0"/>
        <v>0</v>
      </c>
      <c r="I78" s="9" t="s">
        <v>2275</v>
      </c>
      <c r="J78" s="63"/>
      <c r="K78" s="63"/>
      <c r="L78" s="47">
        <f t="shared" si="1"/>
        <v>0</v>
      </c>
    </row>
    <row r="79" spans="1:12" s="115" customFormat="1" ht="43" customHeight="1" x14ac:dyDescent="0.3">
      <c r="A79" s="49" t="s">
        <v>792</v>
      </c>
      <c r="B79" s="333"/>
      <c r="C79" s="333"/>
      <c r="D79" s="176" t="s">
        <v>2254</v>
      </c>
      <c r="E79" s="46" t="s">
        <v>3230</v>
      </c>
      <c r="F79" s="63"/>
      <c r="G79" s="63"/>
      <c r="H79" s="47">
        <f t="shared" si="0"/>
        <v>0</v>
      </c>
      <c r="I79" s="9" t="s">
        <v>2275</v>
      </c>
      <c r="J79" s="63"/>
      <c r="K79" s="63"/>
      <c r="L79" s="47">
        <f t="shared" si="1"/>
        <v>0</v>
      </c>
    </row>
    <row r="80" spans="1:12" s="115" customFormat="1" ht="43" customHeight="1" x14ac:dyDescent="0.3">
      <c r="A80" s="49" t="s">
        <v>793</v>
      </c>
      <c r="B80" s="333"/>
      <c r="C80" s="333"/>
      <c r="D80" s="176" t="s">
        <v>791</v>
      </c>
      <c r="E80" s="46" t="s">
        <v>3230</v>
      </c>
      <c r="F80" s="63"/>
      <c r="G80" s="63"/>
      <c r="H80" s="47">
        <f t="shared" si="0"/>
        <v>0</v>
      </c>
      <c r="I80" s="9" t="s">
        <v>2275</v>
      </c>
      <c r="J80" s="63"/>
      <c r="K80" s="63"/>
      <c r="L80" s="47">
        <f t="shared" si="1"/>
        <v>0</v>
      </c>
    </row>
    <row r="81" spans="1:12" s="115" customFormat="1" ht="28" customHeight="1" x14ac:dyDescent="0.3">
      <c r="A81" s="49"/>
      <c r="B81" s="333"/>
      <c r="C81" s="333"/>
      <c r="D81" s="175" t="s">
        <v>2678</v>
      </c>
      <c r="E81" s="46" t="s">
        <v>3230</v>
      </c>
      <c r="F81" s="130"/>
      <c r="G81" s="130"/>
      <c r="H81" s="131"/>
      <c r="I81" s="132"/>
      <c r="J81" s="133"/>
      <c r="K81" s="133"/>
      <c r="L81" s="134"/>
    </row>
    <row r="82" spans="1:12" s="115" customFormat="1" ht="43" customHeight="1" x14ac:dyDescent="0.3">
      <c r="A82" s="49" t="s">
        <v>794</v>
      </c>
      <c r="B82" s="333"/>
      <c r="C82" s="333"/>
      <c r="D82" s="176" t="s">
        <v>2255</v>
      </c>
      <c r="E82" s="46" t="s">
        <v>3230</v>
      </c>
      <c r="F82" s="63"/>
      <c r="G82" s="63"/>
      <c r="H82" s="47">
        <f t="shared" si="0"/>
        <v>0</v>
      </c>
      <c r="I82" s="9" t="s">
        <v>2275</v>
      </c>
      <c r="J82" s="63"/>
      <c r="K82" s="63"/>
      <c r="L82" s="47">
        <f t="shared" si="1"/>
        <v>0</v>
      </c>
    </row>
    <row r="83" spans="1:12" s="115" customFormat="1" ht="43" customHeight="1" x14ac:dyDescent="0.3">
      <c r="A83" s="49" t="s">
        <v>795</v>
      </c>
      <c r="B83" s="333"/>
      <c r="C83" s="333"/>
      <c r="D83" s="176" t="s">
        <v>1722</v>
      </c>
      <c r="E83" s="46" t="s">
        <v>3230</v>
      </c>
      <c r="F83" s="63"/>
      <c r="G83" s="63"/>
      <c r="H83" s="47">
        <f t="shared" si="0"/>
        <v>0</v>
      </c>
      <c r="I83" s="9" t="s">
        <v>2275</v>
      </c>
      <c r="J83" s="63"/>
      <c r="K83" s="63"/>
      <c r="L83" s="47">
        <f t="shared" si="1"/>
        <v>0</v>
      </c>
    </row>
    <row r="84" spans="1:12" s="115" customFormat="1" ht="28" customHeight="1" x14ac:dyDescent="0.3">
      <c r="A84" s="49"/>
      <c r="B84" s="333"/>
      <c r="C84" s="333"/>
      <c r="D84" s="175" t="s">
        <v>2679</v>
      </c>
      <c r="E84" s="46" t="s">
        <v>3230</v>
      </c>
      <c r="F84" s="130"/>
      <c r="G84" s="130"/>
      <c r="H84" s="131"/>
      <c r="I84" s="132"/>
      <c r="J84" s="133"/>
      <c r="K84" s="133"/>
      <c r="L84" s="134"/>
    </row>
    <row r="85" spans="1:12" s="115" customFormat="1" ht="43" customHeight="1" x14ac:dyDescent="0.3">
      <c r="A85" s="49" t="s">
        <v>796</v>
      </c>
      <c r="B85" s="333"/>
      <c r="C85" s="333"/>
      <c r="D85" s="176" t="s">
        <v>2256</v>
      </c>
      <c r="E85" s="46" t="s">
        <v>3230</v>
      </c>
      <c r="F85" s="63"/>
      <c r="G85" s="63"/>
      <c r="H85" s="47">
        <f t="shared" si="0"/>
        <v>0</v>
      </c>
      <c r="I85" s="9" t="s">
        <v>2275</v>
      </c>
      <c r="J85" s="63"/>
      <c r="K85" s="63"/>
      <c r="L85" s="47">
        <f t="shared" si="1"/>
        <v>0</v>
      </c>
    </row>
    <row r="86" spans="1:12" s="115" customFormat="1" ht="43" customHeight="1" x14ac:dyDescent="0.3">
      <c r="A86" s="49"/>
      <c r="B86" s="333"/>
      <c r="C86" s="333"/>
      <c r="D86" s="175" t="s">
        <v>2257</v>
      </c>
      <c r="E86" s="46" t="s">
        <v>3230</v>
      </c>
      <c r="F86" s="127"/>
      <c r="G86" s="127"/>
      <c r="H86" s="128"/>
      <c r="I86" s="93"/>
      <c r="J86" s="127"/>
      <c r="K86" s="127"/>
      <c r="L86" s="128"/>
    </row>
    <row r="87" spans="1:12" s="115" customFormat="1" ht="43" customHeight="1" x14ac:dyDescent="0.3">
      <c r="A87" s="49" t="s">
        <v>798</v>
      </c>
      <c r="B87" s="333"/>
      <c r="C87" s="333"/>
      <c r="D87" s="176" t="s">
        <v>2258</v>
      </c>
      <c r="E87" s="46" t="s">
        <v>3230</v>
      </c>
      <c r="F87" s="63"/>
      <c r="G87" s="63"/>
      <c r="H87" s="47">
        <f t="shared" ref="H87:H88" si="4">SUM(F87*G87)</f>
        <v>0</v>
      </c>
      <c r="I87" s="9" t="s">
        <v>2275</v>
      </c>
      <c r="J87" s="63"/>
      <c r="K87" s="63"/>
      <c r="L87" s="47">
        <f t="shared" ref="L87:L88" si="5">SUM(J87*K87)</f>
        <v>0</v>
      </c>
    </row>
    <row r="88" spans="1:12" s="115" customFormat="1" ht="43" customHeight="1" x14ac:dyDescent="0.3">
      <c r="A88" s="49" t="s">
        <v>799</v>
      </c>
      <c r="B88" s="333"/>
      <c r="C88" s="333"/>
      <c r="D88" s="176" t="s">
        <v>2259</v>
      </c>
      <c r="E88" s="46" t="s">
        <v>3230</v>
      </c>
      <c r="F88" s="63"/>
      <c r="G88" s="63"/>
      <c r="H88" s="47">
        <f t="shared" si="4"/>
        <v>0</v>
      </c>
      <c r="I88" s="9" t="s">
        <v>2275</v>
      </c>
      <c r="J88" s="63"/>
      <c r="K88" s="63"/>
      <c r="L88" s="47">
        <f t="shared" si="5"/>
        <v>0</v>
      </c>
    </row>
    <row r="89" spans="1:12" s="115" customFormat="1" ht="28" customHeight="1" x14ac:dyDescent="0.3">
      <c r="A89" s="49"/>
      <c r="B89" s="333"/>
      <c r="C89" s="333"/>
      <c r="D89" s="175" t="s">
        <v>797</v>
      </c>
      <c r="E89" s="46" t="s">
        <v>3230</v>
      </c>
      <c r="F89" s="130"/>
      <c r="G89" s="130"/>
      <c r="H89" s="131"/>
      <c r="I89" s="132"/>
      <c r="J89" s="133"/>
      <c r="K89" s="133"/>
      <c r="L89" s="134"/>
    </row>
    <row r="90" spans="1:12" s="115" customFormat="1" ht="28" x14ac:dyDescent="0.3">
      <c r="A90" s="49" t="s">
        <v>800</v>
      </c>
      <c r="B90" s="333"/>
      <c r="C90" s="333"/>
      <c r="D90" s="176" t="s">
        <v>2260</v>
      </c>
      <c r="E90" s="46" t="s">
        <v>3230</v>
      </c>
      <c r="F90" s="63"/>
      <c r="G90" s="63"/>
      <c r="H90" s="47">
        <f t="shared" ref="H90" si="6">SUM(F90*G90)</f>
        <v>0</v>
      </c>
      <c r="I90" s="9" t="s">
        <v>2275</v>
      </c>
      <c r="J90" s="63"/>
      <c r="K90" s="63"/>
      <c r="L90" s="47">
        <f t="shared" ref="L90" si="7">SUM(J90*K90)</f>
        <v>0</v>
      </c>
    </row>
    <row r="91" spans="1:12" s="115" customFormat="1" ht="43" customHeight="1" x14ac:dyDescent="0.3">
      <c r="A91" s="49" t="s">
        <v>802</v>
      </c>
      <c r="B91" s="333"/>
      <c r="C91" s="333"/>
      <c r="D91" s="176" t="s">
        <v>2261</v>
      </c>
      <c r="E91" s="46" t="s">
        <v>3230</v>
      </c>
      <c r="F91" s="63"/>
      <c r="G91" s="63"/>
      <c r="H91" s="47">
        <f t="shared" ref="H91:H105" si="8">SUM(F91*G91)</f>
        <v>0</v>
      </c>
      <c r="I91" s="9" t="s">
        <v>2275</v>
      </c>
      <c r="J91" s="63"/>
      <c r="K91" s="63"/>
      <c r="L91" s="47">
        <f t="shared" ref="L91:L105" si="9">SUM(J91*K91)</f>
        <v>0</v>
      </c>
    </row>
    <row r="92" spans="1:12" s="115" customFormat="1" ht="43" customHeight="1" x14ac:dyDescent="0.3">
      <c r="A92" s="49" t="s">
        <v>803</v>
      </c>
      <c r="B92" s="333"/>
      <c r="C92" s="333"/>
      <c r="D92" s="176" t="s">
        <v>2262</v>
      </c>
      <c r="E92" s="46" t="s">
        <v>3230</v>
      </c>
      <c r="F92" s="63"/>
      <c r="G92" s="63"/>
      <c r="H92" s="47">
        <f t="shared" si="8"/>
        <v>0</v>
      </c>
      <c r="I92" s="9" t="s">
        <v>2275</v>
      </c>
      <c r="J92" s="63"/>
      <c r="K92" s="63"/>
      <c r="L92" s="47">
        <f t="shared" si="9"/>
        <v>0</v>
      </c>
    </row>
    <row r="93" spans="1:12" s="115" customFormat="1" ht="43" customHeight="1" x14ac:dyDescent="0.3">
      <c r="A93" s="49" t="s">
        <v>805</v>
      </c>
      <c r="B93" s="333"/>
      <c r="C93" s="333"/>
      <c r="D93" s="176" t="s">
        <v>801</v>
      </c>
      <c r="E93" s="46" t="s">
        <v>3230</v>
      </c>
      <c r="F93" s="63"/>
      <c r="G93" s="63"/>
      <c r="H93" s="47">
        <f t="shared" si="8"/>
        <v>0</v>
      </c>
      <c r="I93" s="9" t="s">
        <v>2275</v>
      </c>
      <c r="J93" s="63"/>
      <c r="K93" s="63"/>
      <c r="L93" s="47">
        <f t="shared" si="9"/>
        <v>0</v>
      </c>
    </row>
    <row r="94" spans="1:12" s="115" customFormat="1" ht="43" customHeight="1" x14ac:dyDescent="0.3">
      <c r="A94" s="49" t="s">
        <v>807</v>
      </c>
      <c r="B94" s="333"/>
      <c r="C94" s="333"/>
      <c r="D94" s="176" t="s">
        <v>2263</v>
      </c>
      <c r="E94" s="46" t="s">
        <v>3230</v>
      </c>
      <c r="F94" s="63"/>
      <c r="G94" s="63"/>
      <c r="H94" s="47">
        <f t="shared" si="8"/>
        <v>0</v>
      </c>
      <c r="I94" s="9" t="s">
        <v>2275</v>
      </c>
      <c r="J94" s="63"/>
      <c r="K94" s="63"/>
      <c r="L94" s="47">
        <f t="shared" si="9"/>
        <v>0</v>
      </c>
    </row>
    <row r="95" spans="1:12" s="115" customFormat="1" ht="43" customHeight="1" x14ac:dyDescent="0.3">
      <c r="A95" s="49" t="s">
        <v>810</v>
      </c>
      <c r="B95" s="333"/>
      <c r="C95" s="333"/>
      <c r="D95" s="176" t="s">
        <v>2264</v>
      </c>
      <c r="E95" s="46" t="s">
        <v>3230</v>
      </c>
      <c r="F95" s="63"/>
      <c r="G95" s="63"/>
      <c r="H95" s="47">
        <f t="shared" si="8"/>
        <v>0</v>
      </c>
      <c r="I95" s="9" t="s">
        <v>2275</v>
      </c>
      <c r="J95" s="63"/>
      <c r="K95" s="63"/>
      <c r="L95" s="47">
        <f t="shared" si="9"/>
        <v>0</v>
      </c>
    </row>
    <row r="96" spans="1:12" s="115" customFormat="1" ht="28" customHeight="1" x14ac:dyDescent="0.3">
      <c r="A96" s="49"/>
      <c r="B96" s="333"/>
      <c r="C96" s="333"/>
      <c r="D96" s="175" t="s">
        <v>804</v>
      </c>
      <c r="E96" s="46" t="s">
        <v>3230</v>
      </c>
      <c r="F96" s="130"/>
      <c r="G96" s="130"/>
      <c r="H96" s="131"/>
      <c r="I96" s="132"/>
      <c r="J96" s="133"/>
      <c r="K96" s="133"/>
      <c r="L96" s="134"/>
    </row>
    <row r="97" spans="1:12" s="115" customFormat="1" ht="43" customHeight="1" x14ac:dyDescent="0.3">
      <c r="A97" s="49" t="s">
        <v>811</v>
      </c>
      <c r="B97" s="333"/>
      <c r="C97" s="333"/>
      <c r="D97" s="176" t="s">
        <v>806</v>
      </c>
      <c r="E97" s="46" t="s">
        <v>3230</v>
      </c>
      <c r="F97" s="63"/>
      <c r="G97" s="63"/>
      <c r="H97" s="47">
        <f t="shared" si="8"/>
        <v>0</v>
      </c>
      <c r="I97" s="9" t="s">
        <v>2275</v>
      </c>
      <c r="J97" s="63"/>
      <c r="K97" s="63"/>
      <c r="L97" s="47">
        <f t="shared" si="9"/>
        <v>0</v>
      </c>
    </row>
    <row r="98" spans="1:12" s="115" customFormat="1" ht="43" customHeight="1" x14ac:dyDescent="0.3">
      <c r="A98" s="49" t="s">
        <v>1806</v>
      </c>
      <c r="B98" s="333"/>
      <c r="C98" s="333"/>
      <c r="D98" s="176" t="s">
        <v>808</v>
      </c>
      <c r="E98" s="46" t="s">
        <v>3230</v>
      </c>
      <c r="F98" s="63"/>
      <c r="G98" s="63"/>
      <c r="H98" s="47">
        <f t="shared" si="8"/>
        <v>0</v>
      </c>
      <c r="I98" s="9" t="s">
        <v>2275</v>
      </c>
      <c r="J98" s="63"/>
      <c r="K98" s="63"/>
      <c r="L98" s="47">
        <f t="shared" si="9"/>
        <v>0</v>
      </c>
    </row>
    <row r="99" spans="1:12" s="115" customFormat="1" ht="43" customHeight="1" x14ac:dyDescent="0.3">
      <c r="A99" s="52" t="s">
        <v>1807</v>
      </c>
      <c r="B99" s="333"/>
      <c r="C99" s="333"/>
      <c r="D99" s="176" t="s">
        <v>2265</v>
      </c>
      <c r="E99" s="46" t="s">
        <v>3230</v>
      </c>
      <c r="F99" s="63"/>
      <c r="G99" s="63"/>
      <c r="H99" s="47">
        <f t="shared" ref="H99" si="10">SUM(F99*G99)</f>
        <v>0</v>
      </c>
      <c r="I99" s="9" t="s">
        <v>2275</v>
      </c>
      <c r="J99" s="63"/>
      <c r="K99" s="63"/>
      <c r="L99" s="47">
        <f t="shared" ref="L99" si="11">SUM(J99*K99)</f>
        <v>0</v>
      </c>
    </row>
    <row r="100" spans="1:12" s="115" customFormat="1" ht="28" customHeight="1" x14ac:dyDescent="0.3">
      <c r="A100" s="50"/>
      <c r="B100" s="333"/>
      <c r="C100" s="333"/>
      <c r="D100" s="175" t="s">
        <v>809</v>
      </c>
      <c r="E100" s="46" t="s">
        <v>3230</v>
      </c>
      <c r="F100" s="130"/>
      <c r="G100" s="130"/>
      <c r="H100" s="131"/>
      <c r="I100" s="132"/>
      <c r="J100" s="133"/>
      <c r="K100" s="133"/>
      <c r="L100" s="134"/>
    </row>
    <row r="101" spans="1:12" s="115" customFormat="1" ht="43" customHeight="1" x14ac:dyDescent="0.3">
      <c r="A101" s="49" t="s">
        <v>2237</v>
      </c>
      <c r="B101" s="333"/>
      <c r="C101" s="333"/>
      <c r="D101" s="176" t="s">
        <v>2859</v>
      </c>
      <c r="E101" s="46" t="s">
        <v>3230</v>
      </c>
      <c r="F101" s="63"/>
      <c r="G101" s="63"/>
      <c r="H101" s="47">
        <f t="shared" si="8"/>
        <v>0</v>
      </c>
      <c r="I101" s="9" t="s">
        <v>2275</v>
      </c>
      <c r="J101" s="63"/>
      <c r="K101" s="63"/>
      <c r="L101" s="47">
        <f t="shared" si="9"/>
        <v>0</v>
      </c>
    </row>
    <row r="102" spans="1:12" s="115" customFormat="1" ht="43" customHeight="1" x14ac:dyDescent="0.3">
      <c r="A102" s="49" t="s">
        <v>2238</v>
      </c>
      <c r="B102" s="334"/>
      <c r="C102" s="334"/>
      <c r="D102" s="176" t="s">
        <v>812</v>
      </c>
      <c r="E102" s="46" t="s">
        <v>3230</v>
      </c>
      <c r="F102" s="63"/>
      <c r="G102" s="63"/>
      <c r="H102" s="47">
        <f t="shared" si="8"/>
        <v>0</v>
      </c>
      <c r="I102" s="9" t="s">
        <v>2275</v>
      </c>
      <c r="J102" s="63"/>
      <c r="K102" s="63"/>
      <c r="L102" s="47">
        <f t="shared" si="9"/>
        <v>0</v>
      </c>
    </row>
    <row r="103" spans="1:12" s="115" customFormat="1" ht="43" customHeight="1" x14ac:dyDescent="0.3">
      <c r="A103" s="49" t="s">
        <v>2266</v>
      </c>
      <c r="B103" s="335"/>
      <c r="C103" s="335"/>
      <c r="D103" s="175"/>
      <c r="E103" s="48"/>
      <c r="F103" s="63"/>
      <c r="G103" s="63"/>
      <c r="H103" s="47">
        <f t="shared" si="8"/>
        <v>0</v>
      </c>
      <c r="I103" s="9" t="s">
        <v>2275</v>
      </c>
      <c r="J103" s="63"/>
      <c r="K103" s="63"/>
      <c r="L103" s="47">
        <f t="shared" si="9"/>
        <v>0</v>
      </c>
    </row>
    <row r="104" spans="1:12" s="115" customFormat="1" ht="43" customHeight="1" x14ac:dyDescent="0.3">
      <c r="A104" s="49" t="s">
        <v>2267</v>
      </c>
      <c r="B104" s="335"/>
      <c r="C104" s="335"/>
      <c r="D104" s="48"/>
      <c r="E104" s="48"/>
      <c r="F104" s="63"/>
      <c r="G104" s="63"/>
      <c r="H104" s="47">
        <f t="shared" si="8"/>
        <v>0</v>
      </c>
      <c r="I104" s="9" t="s">
        <v>2275</v>
      </c>
      <c r="J104" s="63"/>
      <c r="K104" s="63"/>
      <c r="L104" s="47">
        <f t="shared" si="9"/>
        <v>0</v>
      </c>
    </row>
    <row r="105" spans="1:12" s="115" customFormat="1" ht="43" customHeight="1" x14ac:dyDescent="0.3">
      <c r="A105" s="49" t="s">
        <v>2268</v>
      </c>
      <c r="B105" s="335"/>
      <c r="C105" s="335"/>
      <c r="D105" s="48"/>
      <c r="E105" s="48"/>
      <c r="F105" s="63"/>
      <c r="G105" s="63"/>
      <c r="H105" s="47">
        <f t="shared" si="8"/>
        <v>0</v>
      </c>
      <c r="I105" s="9" t="s">
        <v>2275</v>
      </c>
      <c r="J105" s="63"/>
      <c r="K105" s="63"/>
      <c r="L105" s="47">
        <f t="shared" si="9"/>
        <v>0</v>
      </c>
    </row>
    <row r="106" spans="1:12" x14ac:dyDescent="0.3">
      <c r="A106" s="53"/>
      <c r="B106" s="51"/>
      <c r="C106" s="51"/>
      <c r="D106" s="126"/>
      <c r="E106" s="54"/>
      <c r="F106" s="51"/>
      <c r="G106" s="51"/>
      <c r="H106" s="51"/>
      <c r="I106" s="55"/>
      <c r="J106" s="51"/>
      <c r="K106" s="51"/>
      <c r="L106" s="51"/>
    </row>
    <row r="107" spans="1:12" ht="14.5" thickBot="1" x14ac:dyDescent="0.35">
      <c r="D107" s="126"/>
    </row>
    <row r="108" spans="1:12" x14ac:dyDescent="0.3">
      <c r="A108" s="244" t="s">
        <v>39</v>
      </c>
      <c r="B108" s="245"/>
      <c r="C108" s="81"/>
      <c r="D108" s="82" t="s">
        <v>40</v>
      </c>
      <c r="E108" s="83"/>
      <c r="F108" s="250" t="s">
        <v>41</v>
      </c>
      <c r="G108" s="251"/>
      <c r="H108" s="251"/>
      <c r="I108" s="252"/>
    </row>
    <row r="109" spans="1:12" ht="16" x14ac:dyDescent="0.3">
      <c r="A109" s="246" t="s">
        <v>42</v>
      </c>
      <c r="B109" s="247"/>
      <c r="C109" s="84"/>
      <c r="D109" s="85" t="s">
        <v>40</v>
      </c>
      <c r="E109" s="86"/>
      <c r="F109" s="253"/>
      <c r="G109" s="254"/>
      <c r="H109" s="254"/>
      <c r="I109" s="255"/>
    </row>
    <row r="110" spans="1:12" ht="16.5" thickBot="1" x14ac:dyDescent="0.35">
      <c r="A110" s="248" t="s">
        <v>43</v>
      </c>
      <c r="B110" s="249"/>
      <c r="C110" s="87"/>
      <c r="D110" s="88" t="s">
        <v>40</v>
      </c>
      <c r="E110" s="89"/>
      <c r="F110" s="256"/>
      <c r="G110" s="257"/>
      <c r="H110" s="257"/>
      <c r="I110" s="258"/>
    </row>
  </sheetData>
  <sheetProtection algorithmName="SHA-512" hashValue="vqp+hrnPdxRCwwLKYv9N24UQUL0bz3NVmx8PfHAWMSp78lhijhs2n4AYm0mKuyUObU9E25MAe9EKhx00OmAdzA==" saltValue="RqoBJnEo0jbUxPfFKajXdA==" spinCount="100000" sheet="1" objects="1" scenarios="1" formatCells="0" insertRows="0" deleteRows="0" selectLockedCells="1"/>
  <mergeCells count="30">
    <mergeCell ref="F108:I110"/>
    <mergeCell ref="A109:B109"/>
    <mergeCell ref="A110:B110"/>
    <mergeCell ref="B60:D60"/>
    <mergeCell ref="B61:B72"/>
    <mergeCell ref="C61:C72"/>
    <mergeCell ref="B75:D75"/>
    <mergeCell ref="B76:B102"/>
    <mergeCell ref="C76:C102"/>
    <mergeCell ref="B103:B105"/>
    <mergeCell ref="C103:C105"/>
    <mergeCell ref="A108:B108"/>
    <mergeCell ref="A15:B15"/>
    <mergeCell ref="C15:D15"/>
    <mergeCell ref="F15:H15"/>
    <mergeCell ref="B19:D19"/>
    <mergeCell ref="B20:B59"/>
    <mergeCell ref="C20:C59"/>
    <mergeCell ref="A9:B9"/>
    <mergeCell ref="C9:D9"/>
    <mergeCell ref="A11:B11"/>
    <mergeCell ref="C11:D11"/>
    <mergeCell ref="A13:B13"/>
    <mergeCell ref="C13:D13"/>
    <mergeCell ref="A3:B3"/>
    <mergeCell ref="C3:D3"/>
    <mergeCell ref="A5:B5"/>
    <mergeCell ref="C5:D5"/>
    <mergeCell ref="A7:B7"/>
    <mergeCell ref="C7:D7"/>
  </mergeCells>
  <conditionalFormatting sqref="H77:H80 H90:H95 L90:L95 L77:L80">
    <cfRule type="cellIs" dxfId="818" priority="169" operator="between">
      <formula>1</formula>
      <formula>6</formula>
    </cfRule>
  </conditionalFormatting>
  <conditionalFormatting sqref="H77:H80 H90:H95 L90:L95 L77:L80">
    <cfRule type="cellIs" dxfId="817" priority="186" operator="between">
      <formula>16</formula>
      <formula>36</formula>
    </cfRule>
    <cfRule type="cellIs" dxfId="816" priority="187" operator="between">
      <formula>11</formula>
      <formula>15</formula>
    </cfRule>
    <cfRule type="cellIs" dxfId="815" priority="188" operator="between">
      <formula>7</formula>
      <formula>10</formula>
    </cfRule>
  </conditionalFormatting>
  <conditionalFormatting sqref="L36">
    <cfRule type="cellIs" dxfId="814" priority="41" operator="between">
      <formula>1</formula>
      <formula>6</formula>
    </cfRule>
  </conditionalFormatting>
  <conditionalFormatting sqref="H48">
    <cfRule type="cellIs" dxfId="813" priority="78" operator="between">
      <formula>16</formula>
      <formula>36</formula>
    </cfRule>
    <cfRule type="cellIs" dxfId="812" priority="79" operator="between">
      <formula>11</formula>
      <formula>15</formula>
    </cfRule>
    <cfRule type="cellIs" dxfId="811" priority="80" operator="between">
      <formula>7</formula>
      <formula>10</formula>
    </cfRule>
  </conditionalFormatting>
  <conditionalFormatting sqref="H48">
    <cfRule type="cellIs" dxfId="810" priority="77" operator="between">
      <formula>1</formula>
      <formula>6</formula>
    </cfRule>
  </conditionalFormatting>
  <conditionalFormatting sqref="H20">
    <cfRule type="cellIs" dxfId="809" priority="14" operator="between">
      <formula>16</formula>
      <formula>36</formula>
    </cfRule>
    <cfRule type="cellIs" dxfId="808" priority="15" operator="between">
      <formula>11</formula>
      <formula>15</formula>
    </cfRule>
    <cfRule type="cellIs" dxfId="807" priority="16" operator="between">
      <formula>7</formula>
      <formula>10</formula>
    </cfRule>
  </conditionalFormatting>
  <conditionalFormatting sqref="H20">
    <cfRule type="cellIs" dxfId="806" priority="13" operator="between">
      <formula>1</formula>
      <formula>6</formula>
    </cfRule>
  </conditionalFormatting>
  <conditionalFormatting sqref="H55">
    <cfRule type="cellIs" dxfId="805" priority="94" operator="between">
      <formula>16</formula>
      <formula>36</formula>
    </cfRule>
    <cfRule type="cellIs" dxfId="804" priority="95" operator="between">
      <formula>11</formula>
      <formula>15</formula>
    </cfRule>
    <cfRule type="cellIs" dxfId="803" priority="96" operator="between">
      <formula>7</formula>
      <formula>10</formula>
    </cfRule>
  </conditionalFormatting>
  <conditionalFormatting sqref="H55">
    <cfRule type="cellIs" dxfId="802" priority="93" operator="between">
      <formula>1</formula>
      <formula>6</formula>
    </cfRule>
  </conditionalFormatting>
  <conditionalFormatting sqref="L55">
    <cfRule type="cellIs" dxfId="801" priority="90" operator="between">
      <formula>16</formula>
      <formula>36</formula>
    </cfRule>
    <cfRule type="cellIs" dxfId="800" priority="91" operator="between">
      <formula>11</formula>
      <formula>15</formula>
    </cfRule>
    <cfRule type="cellIs" dxfId="799" priority="92" operator="between">
      <formula>7</formula>
      <formula>10</formula>
    </cfRule>
  </conditionalFormatting>
  <conditionalFormatting sqref="L55">
    <cfRule type="cellIs" dxfId="798" priority="89" operator="between">
      <formula>1</formula>
      <formula>6</formula>
    </cfRule>
  </conditionalFormatting>
  <conditionalFormatting sqref="L48">
    <cfRule type="cellIs" dxfId="797" priority="74" operator="between">
      <formula>16</formula>
      <formula>36</formula>
    </cfRule>
    <cfRule type="cellIs" dxfId="796" priority="75" operator="between">
      <formula>11</formula>
      <formula>15</formula>
    </cfRule>
    <cfRule type="cellIs" dxfId="795" priority="76" operator="between">
      <formula>7</formula>
      <formula>10</formula>
    </cfRule>
  </conditionalFormatting>
  <conditionalFormatting sqref="L48">
    <cfRule type="cellIs" dxfId="794" priority="73" operator="between">
      <formula>1</formula>
      <formula>6</formula>
    </cfRule>
  </conditionalFormatting>
  <conditionalFormatting sqref="H40">
    <cfRule type="cellIs" dxfId="793" priority="62" operator="between">
      <formula>16</formula>
      <formula>36</formula>
    </cfRule>
    <cfRule type="cellIs" dxfId="792" priority="63" operator="between">
      <formula>11</formula>
      <formula>15</formula>
    </cfRule>
    <cfRule type="cellIs" dxfId="791" priority="64" operator="between">
      <formula>7</formula>
      <formula>10</formula>
    </cfRule>
  </conditionalFormatting>
  <conditionalFormatting sqref="H40">
    <cfRule type="cellIs" dxfId="790" priority="61" operator="between">
      <formula>1</formula>
      <formula>6</formula>
    </cfRule>
  </conditionalFormatting>
  <conditionalFormatting sqref="L40">
    <cfRule type="cellIs" dxfId="789" priority="58" operator="between">
      <formula>16</formula>
      <formula>36</formula>
    </cfRule>
    <cfRule type="cellIs" dxfId="788" priority="59" operator="between">
      <formula>11</formula>
      <formula>15</formula>
    </cfRule>
    <cfRule type="cellIs" dxfId="787" priority="60" operator="between">
      <formula>7</formula>
      <formula>10</formula>
    </cfRule>
  </conditionalFormatting>
  <conditionalFormatting sqref="L40">
    <cfRule type="cellIs" dxfId="786" priority="57" operator="between">
      <formula>1</formula>
      <formula>6</formula>
    </cfRule>
  </conditionalFormatting>
  <conditionalFormatting sqref="L26">
    <cfRule type="cellIs" dxfId="785" priority="26" operator="between">
      <formula>16</formula>
      <formula>36</formula>
    </cfRule>
    <cfRule type="cellIs" dxfId="784" priority="27" operator="between">
      <formula>11</formula>
      <formula>15</formula>
    </cfRule>
    <cfRule type="cellIs" dxfId="783" priority="28" operator="between">
      <formula>7</formula>
      <formula>10</formula>
    </cfRule>
  </conditionalFormatting>
  <conditionalFormatting sqref="L26">
    <cfRule type="cellIs" dxfId="782" priority="25" operator="between">
      <formula>1</formula>
      <formula>6</formula>
    </cfRule>
  </conditionalFormatting>
  <conditionalFormatting sqref="H36">
    <cfRule type="cellIs" dxfId="781" priority="46" operator="between">
      <formula>16</formula>
      <formula>36</formula>
    </cfRule>
    <cfRule type="cellIs" dxfId="780" priority="47" operator="between">
      <formula>11</formula>
      <formula>15</formula>
    </cfRule>
    <cfRule type="cellIs" dxfId="779" priority="48" operator="between">
      <formula>7</formula>
      <formula>10</formula>
    </cfRule>
  </conditionalFormatting>
  <conditionalFormatting sqref="H36">
    <cfRule type="cellIs" dxfId="778" priority="45" operator="between">
      <formula>1</formula>
      <formula>6</formula>
    </cfRule>
  </conditionalFormatting>
  <conditionalFormatting sqref="H26">
    <cfRule type="cellIs" dxfId="777" priority="30" operator="between">
      <formula>16</formula>
      <formula>36</formula>
    </cfRule>
    <cfRule type="cellIs" dxfId="776" priority="31" operator="between">
      <formula>11</formula>
      <formula>15</formula>
    </cfRule>
    <cfRule type="cellIs" dxfId="775" priority="32" operator="between">
      <formula>7</formula>
      <formula>10</formula>
    </cfRule>
  </conditionalFormatting>
  <conditionalFormatting sqref="H26">
    <cfRule type="cellIs" dxfId="774" priority="29" operator="between">
      <formula>1</formula>
      <formula>6</formula>
    </cfRule>
  </conditionalFormatting>
  <conditionalFormatting sqref="L20">
    <cfRule type="cellIs" dxfId="773" priority="10" operator="between">
      <formula>16</formula>
      <formula>36</formula>
    </cfRule>
    <cfRule type="cellIs" dxfId="772" priority="11" operator="between">
      <formula>11</formula>
      <formula>15</formula>
    </cfRule>
    <cfRule type="cellIs" dxfId="771" priority="12" operator="between">
      <formula>7</formula>
      <formula>10</formula>
    </cfRule>
  </conditionalFormatting>
  <conditionalFormatting sqref="H21:H24 H31:H35 H38:H39 H41:H42 H44:H47 H49:H50 H52:H54 H56:H59 H82:H83 H97:H99 H85:H88 H62:H74 H101:H105 H27:H29">
    <cfRule type="cellIs" dxfId="770" priority="302" operator="between">
      <formula>16</formula>
      <formula>36</formula>
    </cfRule>
    <cfRule type="cellIs" dxfId="769" priority="303" operator="between">
      <formula>11</formula>
      <formula>15</formula>
    </cfRule>
    <cfRule type="cellIs" dxfId="768" priority="304" operator="between">
      <formula>7</formula>
      <formula>10</formula>
    </cfRule>
  </conditionalFormatting>
  <conditionalFormatting sqref="H21:H24 H31:H35 H38:H39 H41:H42 H44:H47 H49:H50 H52:H54 H56:H59 H82:H83 H97:H99 H85:H88 H62:H74 H101:H105 H27:H29">
    <cfRule type="cellIs" dxfId="767" priority="301" operator="between">
      <formula>1</formula>
      <formula>6</formula>
    </cfRule>
  </conditionalFormatting>
  <conditionalFormatting sqref="L21:L24 L31:L35 L38:L39 L41:L42 L44:L47 L49:L50 L52:L54 L56:L59 L82:L83 L97:L99 L85:L88 L62:L74 L101:L105 L27:L29">
    <cfRule type="cellIs" dxfId="766" priority="298" operator="between">
      <formula>16</formula>
      <formula>36</formula>
    </cfRule>
    <cfRule type="cellIs" dxfId="765" priority="299" operator="between">
      <formula>11</formula>
      <formula>15</formula>
    </cfRule>
    <cfRule type="cellIs" dxfId="764" priority="300" operator="between">
      <formula>7</formula>
      <formula>10</formula>
    </cfRule>
  </conditionalFormatting>
  <conditionalFormatting sqref="L21:L24 L31:L35 L38:L39 L41:L42 L44:L47 L49:L50 L52:L54 L56:L59 L82:L83 L97:L99 L85:L88 L62:L74 L101:L105 L27:L29">
    <cfRule type="cellIs" dxfId="763" priority="297" operator="between">
      <formula>1</formula>
      <formula>6</formula>
    </cfRule>
  </conditionalFormatting>
  <conditionalFormatting sqref="H96">
    <cfRule type="cellIs" dxfId="762" priority="158" operator="between">
      <formula>16</formula>
      <formula>36</formula>
    </cfRule>
    <cfRule type="cellIs" dxfId="761" priority="159" operator="between">
      <formula>11</formula>
      <formula>15</formula>
    </cfRule>
    <cfRule type="cellIs" dxfId="760" priority="160" operator="between">
      <formula>7</formula>
      <formula>10</formula>
    </cfRule>
  </conditionalFormatting>
  <conditionalFormatting sqref="H96">
    <cfRule type="cellIs" dxfId="759" priority="157" operator="between">
      <formula>1</formula>
      <formula>6</formula>
    </cfRule>
  </conditionalFormatting>
  <conditionalFormatting sqref="L96">
    <cfRule type="cellIs" dxfId="758" priority="154" operator="between">
      <formula>16</formula>
      <formula>36</formula>
    </cfRule>
    <cfRule type="cellIs" dxfId="757" priority="155" operator="between">
      <formula>11</formula>
      <formula>15</formula>
    </cfRule>
    <cfRule type="cellIs" dxfId="756" priority="156" operator="between">
      <formula>7</formula>
      <formula>10</formula>
    </cfRule>
  </conditionalFormatting>
  <conditionalFormatting sqref="L96">
    <cfRule type="cellIs" dxfId="755" priority="153" operator="between">
      <formula>1</formula>
      <formula>6</formula>
    </cfRule>
  </conditionalFormatting>
  <conditionalFormatting sqref="H84">
    <cfRule type="cellIs" dxfId="754" priority="142" operator="between">
      <formula>16</formula>
      <formula>36</formula>
    </cfRule>
    <cfRule type="cellIs" dxfId="753" priority="143" operator="between">
      <formula>11</formula>
      <formula>15</formula>
    </cfRule>
    <cfRule type="cellIs" dxfId="752" priority="144" operator="between">
      <formula>7</formula>
      <formula>10</formula>
    </cfRule>
  </conditionalFormatting>
  <conditionalFormatting sqref="H84">
    <cfRule type="cellIs" dxfId="751" priority="141" operator="between">
      <formula>1</formula>
      <formula>6</formula>
    </cfRule>
  </conditionalFormatting>
  <conditionalFormatting sqref="L84">
    <cfRule type="cellIs" dxfId="750" priority="138" operator="between">
      <formula>16</formula>
      <formula>36</formula>
    </cfRule>
    <cfRule type="cellIs" dxfId="749" priority="139" operator="between">
      <formula>11</formula>
      <formula>15</formula>
    </cfRule>
    <cfRule type="cellIs" dxfId="748" priority="140" operator="between">
      <formula>7</formula>
      <formula>10</formula>
    </cfRule>
  </conditionalFormatting>
  <conditionalFormatting sqref="L84">
    <cfRule type="cellIs" dxfId="747" priority="137" operator="between">
      <formula>1</formula>
      <formula>6</formula>
    </cfRule>
  </conditionalFormatting>
  <conditionalFormatting sqref="H76">
    <cfRule type="cellIs" dxfId="746" priority="126" operator="between">
      <formula>16</formula>
      <formula>36</formula>
    </cfRule>
    <cfRule type="cellIs" dxfId="745" priority="127" operator="between">
      <formula>11</formula>
      <formula>15</formula>
    </cfRule>
    <cfRule type="cellIs" dxfId="744" priority="128" operator="between">
      <formula>7</formula>
      <formula>10</formula>
    </cfRule>
  </conditionalFormatting>
  <conditionalFormatting sqref="H76">
    <cfRule type="cellIs" dxfId="743" priority="125" operator="between">
      <formula>1</formula>
      <formula>6</formula>
    </cfRule>
  </conditionalFormatting>
  <conditionalFormatting sqref="L76">
    <cfRule type="cellIs" dxfId="742" priority="122" operator="between">
      <formula>16</formula>
      <formula>36</formula>
    </cfRule>
    <cfRule type="cellIs" dxfId="741" priority="123" operator="between">
      <formula>11</formula>
      <formula>15</formula>
    </cfRule>
    <cfRule type="cellIs" dxfId="740" priority="124" operator="between">
      <formula>7</formula>
      <formula>10</formula>
    </cfRule>
  </conditionalFormatting>
  <conditionalFormatting sqref="L76">
    <cfRule type="cellIs" dxfId="739" priority="121" operator="between">
      <formula>1</formula>
      <formula>6</formula>
    </cfRule>
  </conditionalFormatting>
  <conditionalFormatting sqref="H61">
    <cfRule type="cellIs" dxfId="738" priority="110" operator="between">
      <formula>16</formula>
      <formula>36</formula>
    </cfRule>
    <cfRule type="cellIs" dxfId="737" priority="111" operator="between">
      <formula>11</formula>
      <formula>15</formula>
    </cfRule>
    <cfRule type="cellIs" dxfId="736" priority="112" operator="between">
      <formula>7</formula>
      <formula>10</formula>
    </cfRule>
  </conditionalFormatting>
  <conditionalFormatting sqref="H61">
    <cfRule type="cellIs" dxfId="735" priority="109" operator="between">
      <formula>1</formula>
      <formula>6</formula>
    </cfRule>
  </conditionalFormatting>
  <conditionalFormatting sqref="L61">
    <cfRule type="cellIs" dxfId="734" priority="106" operator="between">
      <formula>16</formula>
      <formula>36</formula>
    </cfRule>
    <cfRule type="cellIs" dxfId="733" priority="107" operator="between">
      <formula>11</formula>
      <formula>15</formula>
    </cfRule>
    <cfRule type="cellIs" dxfId="732" priority="108" operator="between">
      <formula>7</formula>
      <formula>10</formula>
    </cfRule>
  </conditionalFormatting>
  <conditionalFormatting sqref="L61">
    <cfRule type="cellIs" dxfId="731" priority="105" operator="between">
      <formula>1</formula>
      <formula>6</formula>
    </cfRule>
  </conditionalFormatting>
  <conditionalFormatting sqref="H100">
    <cfRule type="cellIs" dxfId="730" priority="166" operator="between">
      <formula>16</formula>
      <formula>36</formula>
    </cfRule>
    <cfRule type="cellIs" dxfId="729" priority="167" operator="between">
      <formula>11</formula>
      <formula>15</formula>
    </cfRule>
    <cfRule type="cellIs" dxfId="728" priority="168" operator="between">
      <formula>7</formula>
      <formula>10</formula>
    </cfRule>
  </conditionalFormatting>
  <conditionalFormatting sqref="H100">
    <cfRule type="cellIs" dxfId="727" priority="165" operator="between">
      <formula>1</formula>
      <formula>6</formula>
    </cfRule>
  </conditionalFormatting>
  <conditionalFormatting sqref="L100">
    <cfRule type="cellIs" dxfId="726" priority="162" operator="between">
      <formula>16</formula>
      <formula>36</formula>
    </cfRule>
    <cfRule type="cellIs" dxfId="725" priority="163" operator="between">
      <formula>11</formula>
      <formula>15</formula>
    </cfRule>
    <cfRule type="cellIs" dxfId="724" priority="164" operator="between">
      <formula>7</formula>
      <formula>10</formula>
    </cfRule>
  </conditionalFormatting>
  <conditionalFormatting sqref="L100">
    <cfRule type="cellIs" dxfId="723" priority="161" operator="between">
      <formula>1</formula>
      <formula>6</formula>
    </cfRule>
  </conditionalFormatting>
  <conditionalFormatting sqref="H89">
    <cfRule type="cellIs" dxfId="722" priority="150" operator="between">
      <formula>16</formula>
      <formula>36</formula>
    </cfRule>
    <cfRule type="cellIs" dxfId="721" priority="151" operator="between">
      <formula>11</formula>
      <formula>15</formula>
    </cfRule>
    <cfRule type="cellIs" dxfId="720" priority="152" operator="between">
      <formula>7</formula>
      <formula>10</formula>
    </cfRule>
  </conditionalFormatting>
  <conditionalFormatting sqref="H89">
    <cfRule type="cellIs" dxfId="719" priority="149" operator="between">
      <formula>1</formula>
      <formula>6</formula>
    </cfRule>
  </conditionalFormatting>
  <conditionalFormatting sqref="L89">
    <cfRule type="cellIs" dxfId="718" priority="146" operator="between">
      <formula>16</formula>
      <formula>36</formula>
    </cfRule>
    <cfRule type="cellIs" dxfId="717" priority="147" operator="between">
      <formula>11</formula>
      <formula>15</formula>
    </cfRule>
    <cfRule type="cellIs" dxfId="716" priority="148" operator="between">
      <formula>7</formula>
      <formula>10</formula>
    </cfRule>
  </conditionalFormatting>
  <conditionalFormatting sqref="L89">
    <cfRule type="cellIs" dxfId="715" priority="145" operator="between">
      <formula>1</formula>
      <formula>6</formula>
    </cfRule>
  </conditionalFormatting>
  <conditionalFormatting sqref="H81">
    <cfRule type="cellIs" dxfId="714" priority="134" operator="between">
      <formula>16</formula>
      <formula>36</formula>
    </cfRule>
    <cfRule type="cellIs" dxfId="713" priority="135" operator="between">
      <formula>11</formula>
      <formula>15</formula>
    </cfRule>
    <cfRule type="cellIs" dxfId="712" priority="136" operator="between">
      <formula>7</formula>
      <formula>10</formula>
    </cfRule>
  </conditionalFormatting>
  <conditionalFormatting sqref="H81">
    <cfRule type="cellIs" dxfId="711" priority="133" operator="between">
      <formula>1</formula>
      <formula>6</formula>
    </cfRule>
  </conditionalFormatting>
  <conditionalFormatting sqref="L81">
    <cfRule type="cellIs" dxfId="710" priority="130" operator="between">
      <formula>16</formula>
      <formula>36</formula>
    </cfRule>
    <cfRule type="cellIs" dxfId="709" priority="131" operator="between">
      <formula>11</formula>
      <formula>15</formula>
    </cfRule>
    <cfRule type="cellIs" dxfId="708" priority="132" operator="between">
      <formula>7</formula>
      <formula>10</formula>
    </cfRule>
  </conditionalFormatting>
  <conditionalFormatting sqref="L81">
    <cfRule type="cellIs" dxfId="707" priority="129" operator="between">
      <formula>1</formula>
      <formula>6</formula>
    </cfRule>
  </conditionalFormatting>
  <conditionalFormatting sqref="H75">
    <cfRule type="cellIs" dxfId="706" priority="118" operator="between">
      <formula>16</formula>
      <formula>36</formula>
    </cfRule>
    <cfRule type="cellIs" dxfId="705" priority="119" operator="between">
      <formula>11</formula>
      <formula>15</formula>
    </cfRule>
    <cfRule type="cellIs" dxfId="704" priority="120" operator="between">
      <formula>7</formula>
      <formula>10</formula>
    </cfRule>
  </conditionalFormatting>
  <conditionalFormatting sqref="H75">
    <cfRule type="cellIs" dxfId="703" priority="117" operator="between">
      <formula>1</formula>
      <formula>6</formula>
    </cfRule>
  </conditionalFormatting>
  <conditionalFormatting sqref="L75">
    <cfRule type="cellIs" dxfId="702" priority="114" operator="between">
      <formula>16</formula>
      <formula>36</formula>
    </cfRule>
    <cfRule type="cellIs" dxfId="701" priority="115" operator="between">
      <formula>11</formula>
      <formula>15</formula>
    </cfRule>
    <cfRule type="cellIs" dxfId="700" priority="116" operator="between">
      <formula>7</formula>
      <formula>10</formula>
    </cfRule>
  </conditionalFormatting>
  <conditionalFormatting sqref="L75">
    <cfRule type="cellIs" dxfId="699" priority="113" operator="between">
      <formula>1</formula>
      <formula>6</formula>
    </cfRule>
  </conditionalFormatting>
  <conditionalFormatting sqref="H60">
    <cfRule type="cellIs" dxfId="698" priority="102" operator="between">
      <formula>16</formula>
      <formula>36</formula>
    </cfRule>
    <cfRule type="cellIs" dxfId="697" priority="103" operator="between">
      <formula>11</formula>
      <formula>15</formula>
    </cfRule>
    <cfRule type="cellIs" dxfId="696" priority="104" operator="between">
      <formula>7</formula>
      <formula>10</formula>
    </cfRule>
  </conditionalFormatting>
  <conditionalFormatting sqref="H60">
    <cfRule type="cellIs" dxfId="695" priority="101" operator="between">
      <formula>1</formula>
      <formula>6</formula>
    </cfRule>
  </conditionalFormatting>
  <conditionalFormatting sqref="L60">
    <cfRule type="cellIs" dxfId="694" priority="98" operator="between">
      <formula>16</formula>
      <formula>36</formula>
    </cfRule>
    <cfRule type="cellIs" dxfId="693" priority="99" operator="between">
      <formula>11</formula>
      <formula>15</formula>
    </cfRule>
    <cfRule type="cellIs" dxfId="692" priority="100" operator="between">
      <formula>7</formula>
      <formula>10</formula>
    </cfRule>
  </conditionalFormatting>
  <conditionalFormatting sqref="L60">
    <cfRule type="cellIs" dxfId="691" priority="97" operator="between">
      <formula>1</formula>
      <formula>6</formula>
    </cfRule>
  </conditionalFormatting>
  <conditionalFormatting sqref="H51">
    <cfRule type="cellIs" dxfId="690" priority="86" operator="between">
      <formula>16</formula>
      <formula>36</formula>
    </cfRule>
    <cfRule type="cellIs" dxfId="689" priority="87" operator="between">
      <formula>11</formula>
      <formula>15</formula>
    </cfRule>
    <cfRule type="cellIs" dxfId="688" priority="88" operator="between">
      <formula>7</formula>
      <formula>10</formula>
    </cfRule>
  </conditionalFormatting>
  <conditionalFormatting sqref="H51">
    <cfRule type="cellIs" dxfId="687" priority="85" operator="between">
      <formula>1</formula>
      <formula>6</formula>
    </cfRule>
  </conditionalFormatting>
  <conditionalFormatting sqref="L51">
    <cfRule type="cellIs" dxfId="686" priority="82" operator="between">
      <formula>16</formula>
      <formula>36</formula>
    </cfRule>
    <cfRule type="cellIs" dxfId="685" priority="83" operator="between">
      <formula>11</formula>
      <formula>15</formula>
    </cfRule>
    <cfRule type="cellIs" dxfId="684" priority="84" operator="between">
      <formula>7</formula>
      <formula>10</formula>
    </cfRule>
  </conditionalFormatting>
  <conditionalFormatting sqref="L51">
    <cfRule type="cellIs" dxfId="683" priority="81" operator="between">
      <formula>1</formula>
      <formula>6</formula>
    </cfRule>
  </conditionalFormatting>
  <conditionalFormatting sqref="H43">
    <cfRule type="cellIs" dxfId="682" priority="70" operator="between">
      <formula>16</formula>
      <formula>36</formula>
    </cfRule>
    <cfRule type="cellIs" dxfId="681" priority="71" operator="between">
      <formula>11</formula>
      <formula>15</formula>
    </cfRule>
    <cfRule type="cellIs" dxfId="680" priority="72" operator="between">
      <formula>7</formula>
      <formula>10</formula>
    </cfRule>
  </conditionalFormatting>
  <conditionalFormatting sqref="H43">
    <cfRule type="cellIs" dxfId="679" priority="69" operator="between">
      <formula>1</formula>
      <formula>6</formula>
    </cfRule>
  </conditionalFormatting>
  <conditionalFormatting sqref="L43">
    <cfRule type="cellIs" dxfId="678" priority="66" operator="between">
      <formula>16</formula>
      <formula>36</formula>
    </cfRule>
    <cfRule type="cellIs" dxfId="677" priority="67" operator="between">
      <formula>11</formula>
      <formula>15</formula>
    </cfRule>
    <cfRule type="cellIs" dxfId="676" priority="68" operator="between">
      <formula>7</formula>
      <formula>10</formula>
    </cfRule>
  </conditionalFormatting>
  <conditionalFormatting sqref="L43">
    <cfRule type="cellIs" dxfId="675" priority="65" operator="between">
      <formula>1</formula>
      <formula>6</formula>
    </cfRule>
  </conditionalFormatting>
  <conditionalFormatting sqref="H37">
    <cfRule type="cellIs" dxfId="674" priority="54" operator="between">
      <formula>16</formula>
      <formula>36</formula>
    </cfRule>
    <cfRule type="cellIs" dxfId="673" priority="55" operator="between">
      <formula>11</formula>
      <formula>15</formula>
    </cfRule>
    <cfRule type="cellIs" dxfId="672" priority="56" operator="between">
      <formula>7</formula>
      <formula>10</formula>
    </cfRule>
  </conditionalFormatting>
  <conditionalFormatting sqref="H37">
    <cfRule type="cellIs" dxfId="671" priority="53" operator="between">
      <formula>1</formula>
      <formula>6</formula>
    </cfRule>
  </conditionalFormatting>
  <conditionalFormatting sqref="L37">
    <cfRule type="cellIs" dxfId="670" priority="50" operator="between">
      <formula>16</formula>
      <formula>36</formula>
    </cfRule>
    <cfRule type="cellIs" dxfId="669" priority="51" operator="between">
      <formula>11</formula>
      <formula>15</formula>
    </cfRule>
    <cfRule type="cellIs" dxfId="668" priority="52" operator="between">
      <formula>7</formula>
      <formula>10</formula>
    </cfRule>
  </conditionalFormatting>
  <conditionalFormatting sqref="L37">
    <cfRule type="cellIs" dxfId="667" priority="49" operator="between">
      <formula>1</formula>
      <formula>6</formula>
    </cfRule>
  </conditionalFormatting>
  <conditionalFormatting sqref="L36">
    <cfRule type="cellIs" dxfId="666" priority="42" operator="between">
      <formula>16</formula>
      <formula>36</formula>
    </cfRule>
    <cfRule type="cellIs" dxfId="665" priority="43" operator="between">
      <formula>11</formula>
      <formula>15</formula>
    </cfRule>
    <cfRule type="cellIs" dxfId="664" priority="44" operator="between">
      <formula>7</formula>
      <formula>10</formula>
    </cfRule>
  </conditionalFormatting>
  <conditionalFormatting sqref="H30">
    <cfRule type="cellIs" dxfId="663" priority="38" operator="between">
      <formula>16</formula>
      <formula>36</formula>
    </cfRule>
    <cfRule type="cellIs" dxfId="662" priority="39" operator="between">
      <formula>11</formula>
      <formula>15</formula>
    </cfRule>
    <cfRule type="cellIs" dxfId="661" priority="40" operator="between">
      <formula>7</formula>
      <formula>10</formula>
    </cfRule>
  </conditionalFormatting>
  <conditionalFormatting sqref="H30">
    <cfRule type="cellIs" dxfId="660" priority="37" operator="between">
      <formula>1</formula>
      <formula>6</formula>
    </cfRule>
  </conditionalFormatting>
  <conditionalFormatting sqref="L30">
    <cfRule type="cellIs" dxfId="659" priority="34" operator="between">
      <formula>16</formula>
      <formula>36</formula>
    </cfRule>
    <cfRule type="cellIs" dxfId="658" priority="35" operator="between">
      <formula>11</formula>
      <formula>15</formula>
    </cfRule>
    <cfRule type="cellIs" dxfId="657" priority="36" operator="between">
      <formula>7</formula>
      <formula>10</formula>
    </cfRule>
  </conditionalFormatting>
  <conditionalFormatting sqref="L30">
    <cfRule type="cellIs" dxfId="656" priority="33" operator="between">
      <formula>1</formula>
      <formula>6</formula>
    </cfRule>
  </conditionalFormatting>
  <conditionalFormatting sqref="H25">
    <cfRule type="cellIs" dxfId="655" priority="22" operator="between">
      <formula>16</formula>
      <formula>36</formula>
    </cfRule>
    <cfRule type="cellIs" dxfId="654" priority="23" operator="between">
      <formula>11</formula>
      <formula>15</formula>
    </cfRule>
    <cfRule type="cellIs" dxfId="653" priority="24" operator="between">
      <formula>7</formula>
      <formula>10</formula>
    </cfRule>
  </conditionalFormatting>
  <conditionalFormatting sqref="H25">
    <cfRule type="cellIs" dxfId="652" priority="21" operator="between">
      <formula>1</formula>
      <formula>6</formula>
    </cfRule>
  </conditionalFormatting>
  <conditionalFormatting sqref="L25">
    <cfRule type="cellIs" dxfId="651" priority="18" operator="between">
      <formula>16</formula>
      <formula>36</formula>
    </cfRule>
    <cfRule type="cellIs" dxfId="650" priority="19" operator="between">
      <formula>11</formula>
      <formula>15</formula>
    </cfRule>
    <cfRule type="cellIs" dxfId="649" priority="20" operator="between">
      <formula>7</formula>
      <formula>10</formula>
    </cfRule>
  </conditionalFormatting>
  <conditionalFormatting sqref="L25">
    <cfRule type="cellIs" dxfId="648" priority="17" operator="between">
      <formula>1</formula>
      <formula>6</formula>
    </cfRule>
  </conditionalFormatting>
  <conditionalFormatting sqref="L20">
    <cfRule type="cellIs" dxfId="647" priority="9" operator="between">
      <formula>1</formula>
      <formula>6</formula>
    </cfRule>
  </conditionalFormatting>
  <conditionalFormatting sqref="H19">
    <cfRule type="cellIs" dxfId="646" priority="6" operator="between">
      <formula>16</formula>
      <formula>36</formula>
    </cfRule>
    <cfRule type="cellIs" dxfId="645" priority="7" operator="between">
      <formula>11</formula>
      <formula>15</formula>
    </cfRule>
    <cfRule type="cellIs" dxfId="644" priority="8" operator="between">
      <formula>7</formula>
      <formula>10</formula>
    </cfRule>
  </conditionalFormatting>
  <conditionalFormatting sqref="H19">
    <cfRule type="cellIs" dxfId="643" priority="5" operator="between">
      <formula>1</formula>
      <formula>6</formula>
    </cfRule>
  </conditionalFormatting>
  <conditionalFormatting sqref="L19">
    <cfRule type="cellIs" dxfId="642" priority="2" operator="between">
      <formula>16</formula>
      <formula>36</formula>
    </cfRule>
    <cfRule type="cellIs" dxfId="641" priority="3" operator="between">
      <formula>11</formula>
      <formula>15</formula>
    </cfRule>
    <cfRule type="cellIs" dxfId="640" priority="4" operator="between">
      <formula>7</formula>
      <formula>10</formula>
    </cfRule>
  </conditionalFormatting>
  <conditionalFormatting sqref="L19">
    <cfRule type="cellIs" dxfId="639" priority="1" operator="between">
      <formula>1</formula>
      <formula>6</formula>
    </cfRule>
  </conditionalFormatting>
  <pageMargins left="0.75" right="0.75" top="1" bottom="1" header="0.5" footer="0.5"/>
  <pageSetup paperSize="9" orientation="portrait" horizontalDpi="4294967292" verticalDpi="4294967292" r:id="rId1"/>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3:L104"/>
  <sheetViews>
    <sheetView zoomScale="80" zoomScaleNormal="80" workbookViewId="0">
      <selection activeCell="E108" sqref="E108"/>
    </sheetView>
  </sheetViews>
  <sheetFormatPr defaultColWidth="8.9140625" defaultRowHeight="14" x14ac:dyDescent="0.3"/>
  <cols>
    <col min="1" max="1" width="10.33203125" style="65" bestFit="1" customWidth="1"/>
    <col min="2" max="2" width="19.9140625" style="65" customWidth="1"/>
    <col min="3" max="3" width="21.08203125" style="65" customWidth="1"/>
    <col min="4" max="4" width="51.6640625" style="65" customWidth="1"/>
    <col min="5" max="5" width="30.6640625" style="65" customWidth="1"/>
    <col min="6" max="8" width="8.9140625" style="65"/>
    <col min="9" max="9" width="44.6640625" style="65" customWidth="1"/>
    <col min="10" max="16384" width="8.9140625" style="65"/>
  </cols>
  <sheetData>
    <row r="3" spans="1:12" x14ac:dyDescent="0.3">
      <c r="A3" s="238" t="s">
        <v>2612</v>
      </c>
      <c r="B3" s="238"/>
      <c r="C3" s="237" t="s">
        <v>815</v>
      </c>
      <c r="D3" s="237"/>
      <c r="E3" s="1"/>
    </row>
    <row r="4" spans="1:12" x14ac:dyDescent="0.3">
      <c r="C4" s="2"/>
      <c r="D4" s="2"/>
      <c r="E4" s="2"/>
      <c r="I4" s="66"/>
      <c r="J4" s="66"/>
      <c r="K4" s="66"/>
      <c r="L4" s="66"/>
    </row>
    <row r="5" spans="1:12" x14ac:dyDescent="0.3">
      <c r="A5" s="238" t="s">
        <v>2613</v>
      </c>
      <c r="B5" s="238"/>
      <c r="C5" s="237" t="s">
        <v>2614</v>
      </c>
      <c r="D5" s="237"/>
      <c r="E5" s="1"/>
      <c r="F5" s="3"/>
      <c r="G5" s="3"/>
      <c r="H5" s="3"/>
      <c r="I5" s="66"/>
      <c r="J5" s="66"/>
      <c r="K5" s="66"/>
      <c r="L5" s="66"/>
    </row>
    <row r="6" spans="1:12" x14ac:dyDescent="0.3">
      <c r="A6" s="4"/>
      <c r="B6" s="4"/>
      <c r="C6" s="3"/>
      <c r="D6" s="3"/>
      <c r="E6" s="3"/>
      <c r="I6" s="66"/>
      <c r="J6" s="5"/>
      <c r="K6" s="5"/>
      <c r="L6" s="5"/>
    </row>
    <row r="7" spans="1:12" x14ac:dyDescent="0.3">
      <c r="A7" s="238" t="s">
        <v>2615</v>
      </c>
      <c r="B7" s="238"/>
      <c r="C7" s="237" t="s">
        <v>2603</v>
      </c>
      <c r="D7" s="237"/>
      <c r="E7" s="1"/>
      <c r="F7" s="67"/>
      <c r="G7" s="67"/>
      <c r="H7" s="67"/>
      <c r="I7" s="66"/>
      <c r="J7" s="66"/>
      <c r="K7" s="66"/>
      <c r="L7" s="66"/>
    </row>
    <row r="8" spans="1:12" x14ac:dyDescent="0.3">
      <c r="A8" s="4"/>
      <c r="B8" s="4"/>
      <c r="C8" s="3"/>
      <c r="D8" s="3"/>
      <c r="E8" s="3"/>
      <c r="I8" s="66"/>
      <c r="J8" s="68"/>
      <c r="K8" s="68"/>
      <c r="L8" s="68"/>
    </row>
    <row r="9" spans="1:12" x14ac:dyDescent="0.3">
      <c r="A9" s="239" t="s">
        <v>2</v>
      </c>
      <c r="B9" s="239"/>
      <c r="C9" s="240"/>
      <c r="D9" s="241"/>
      <c r="E9" s="69"/>
      <c r="F9" s="70"/>
      <c r="G9" s="70"/>
      <c r="H9" s="70"/>
      <c r="I9" s="66"/>
      <c r="J9" s="66"/>
      <c r="K9" s="66"/>
      <c r="L9" s="66"/>
    </row>
    <row r="10" spans="1:12" x14ac:dyDescent="0.3">
      <c r="A10" s="6"/>
      <c r="B10" s="6"/>
      <c r="C10" s="3"/>
      <c r="D10" s="3"/>
      <c r="E10" s="3"/>
      <c r="I10" s="66"/>
      <c r="J10" s="66"/>
      <c r="K10" s="66"/>
      <c r="L10" s="66"/>
    </row>
    <row r="11" spans="1:12" x14ac:dyDescent="0.3">
      <c r="A11" s="236" t="s">
        <v>2616</v>
      </c>
      <c r="B11" s="236"/>
      <c r="C11" s="242"/>
      <c r="D11" s="243"/>
      <c r="E11" s="71"/>
      <c r="I11" s="66"/>
      <c r="J11" s="66"/>
      <c r="K11" s="66"/>
      <c r="L11" s="66"/>
    </row>
    <row r="12" spans="1:12" x14ac:dyDescent="0.3">
      <c r="A12" s="6"/>
      <c r="B12" s="6"/>
      <c r="C12" s="3"/>
      <c r="D12" s="3"/>
      <c r="E12" s="3"/>
      <c r="I12" s="66"/>
      <c r="J12" s="66"/>
      <c r="K12" s="66"/>
      <c r="L12" s="66"/>
    </row>
    <row r="13" spans="1:12" x14ac:dyDescent="0.3">
      <c r="A13" s="236" t="s">
        <v>3</v>
      </c>
      <c r="B13" s="236"/>
      <c r="C13" s="237" t="s">
        <v>2622</v>
      </c>
      <c r="D13" s="237"/>
      <c r="E13" s="1"/>
      <c r="F13" s="67"/>
      <c r="G13" s="67"/>
      <c r="H13" s="67"/>
      <c r="I13" s="66"/>
      <c r="J13" s="66"/>
      <c r="K13" s="66"/>
      <c r="L13" s="66"/>
    </row>
    <row r="14" spans="1:12" x14ac:dyDescent="0.3">
      <c r="A14" s="2"/>
      <c r="B14" s="2"/>
      <c r="I14" s="66"/>
      <c r="J14" s="68"/>
      <c r="K14" s="68"/>
      <c r="L14" s="68"/>
    </row>
    <row r="15" spans="1:12" x14ac:dyDescent="0.3">
      <c r="A15" s="260" t="s">
        <v>2618</v>
      </c>
      <c r="B15" s="261"/>
      <c r="C15" s="262" t="str">
        <f>'C0 Physical env. template'!C17:D17</f>
        <v>South Lakes</v>
      </c>
      <c r="D15" s="263"/>
      <c r="F15" s="259"/>
      <c r="G15" s="259"/>
      <c r="H15" s="259"/>
    </row>
    <row r="16" spans="1:12" x14ac:dyDescent="0.3">
      <c r="A16" s="2"/>
      <c r="B16" s="2"/>
      <c r="F16" s="67"/>
      <c r="G16" s="67"/>
      <c r="H16" s="67"/>
    </row>
    <row r="17" spans="1:12" s="75" customFormat="1" ht="28" x14ac:dyDescent="0.35">
      <c r="A17" s="73" t="s">
        <v>4</v>
      </c>
      <c r="B17" s="195" t="s">
        <v>2619</v>
      </c>
      <c r="C17" s="196" t="s">
        <v>5</v>
      </c>
      <c r="D17" s="196" t="s">
        <v>6</v>
      </c>
      <c r="E17" s="196" t="s">
        <v>2620</v>
      </c>
      <c r="F17" s="73" t="s">
        <v>7</v>
      </c>
      <c r="G17" s="73" t="s">
        <v>8</v>
      </c>
      <c r="H17" s="73" t="s">
        <v>9</v>
      </c>
      <c r="I17" s="196" t="s">
        <v>10</v>
      </c>
      <c r="J17" s="73" t="s">
        <v>7</v>
      </c>
      <c r="K17" s="73" t="s">
        <v>8</v>
      </c>
      <c r="L17" s="73" t="s">
        <v>9</v>
      </c>
    </row>
    <row r="18" spans="1:12" s="79" customFormat="1" ht="23.15" customHeight="1" x14ac:dyDescent="0.35">
      <c r="A18" s="76"/>
      <c r="B18" s="340" t="s">
        <v>2624</v>
      </c>
      <c r="C18" s="341"/>
      <c r="D18" s="342"/>
      <c r="E18" s="107"/>
      <c r="F18" s="108"/>
      <c r="G18" s="108"/>
      <c r="H18" s="108"/>
      <c r="I18" s="107"/>
      <c r="J18" s="108"/>
      <c r="K18" s="108"/>
      <c r="L18" s="136"/>
    </row>
    <row r="19" spans="1:12" s="79" customFormat="1" ht="28" customHeight="1" x14ac:dyDescent="0.35">
      <c r="A19" s="111"/>
      <c r="B19" s="343" t="s">
        <v>2669</v>
      </c>
      <c r="C19" s="294" t="s">
        <v>816</v>
      </c>
      <c r="D19" s="173" t="s">
        <v>2681</v>
      </c>
      <c r="E19" s="107"/>
      <c r="F19" s="108"/>
      <c r="G19" s="108"/>
      <c r="H19" s="108"/>
      <c r="I19" s="107"/>
      <c r="J19" s="108"/>
      <c r="K19" s="108"/>
      <c r="L19" s="136"/>
    </row>
    <row r="20" spans="1:12" s="79" customFormat="1" ht="43" customHeight="1" x14ac:dyDescent="0.35">
      <c r="A20" s="62" t="s">
        <v>817</v>
      </c>
      <c r="B20" s="343"/>
      <c r="C20" s="294"/>
      <c r="D20" s="174" t="s">
        <v>818</v>
      </c>
      <c r="E20" s="8" t="s">
        <v>2926</v>
      </c>
      <c r="F20" s="58">
        <v>2</v>
      </c>
      <c r="G20" s="58">
        <v>2</v>
      </c>
      <c r="H20" s="18">
        <f t="shared" ref="H20" si="0">SUM(F20*G20)</f>
        <v>4</v>
      </c>
      <c r="I20" s="9" t="s">
        <v>2275</v>
      </c>
      <c r="J20" s="58"/>
      <c r="K20" s="58"/>
      <c r="L20" s="18">
        <f t="shared" ref="L20" si="1">SUM(J20*K20)</f>
        <v>0</v>
      </c>
    </row>
    <row r="21" spans="1:12" s="79" customFormat="1" ht="43" customHeight="1" x14ac:dyDescent="0.35">
      <c r="A21" s="62" t="s">
        <v>819</v>
      </c>
      <c r="B21" s="343"/>
      <c r="C21" s="294"/>
      <c r="D21" s="174" t="s">
        <v>1999</v>
      </c>
      <c r="E21" s="8" t="s">
        <v>3095</v>
      </c>
      <c r="F21" s="58">
        <v>2</v>
      </c>
      <c r="G21" s="58">
        <v>2</v>
      </c>
      <c r="H21" s="18">
        <f t="shared" ref="H21:H93" si="2">SUM(F21*G21)</f>
        <v>4</v>
      </c>
      <c r="I21" s="9" t="s">
        <v>2275</v>
      </c>
      <c r="J21" s="58"/>
      <c r="K21" s="58"/>
      <c r="L21" s="18">
        <f t="shared" ref="L21:L93" si="3">SUM(J21*K21)</f>
        <v>0</v>
      </c>
    </row>
    <row r="22" spans="1:12" s="79" customFormat="1" ht="43" customHeight="1" x14ac:dyDescent="0.35">
      <c r="A22" s="62" t="s">
        <v>820</v>
      </c>
      <c r="B22" s="343"/>
      <c r="C22" s="294"/>
      <c r="D22" s="174" t="s">
        <v>1996</v>
      </c>
      <c r="E22" s="8" t="s">
        <v>2926</v>
      </c>
      <c r="F22" s="229">
        <v>2</v>
      </c>
      <c r="G22" s="229">
        <v>2</v>
      </c>
      <c r="H22" s="18">
        <f t="shared" ref="H22:H25" si="4">SUM(F22*G22)</f>
        <v>4</v>
      </c>
      <c r="I22" s="9" t="s">
        <v>2275</v>
      </c>
      <c r="J22" s="58"/>
      <c r="K22" s="58"/>
      <c r="L22" s="18">
        <f t="shared" si="3"/>
        <v>0</v>
      </c>
    </row>
    <row r="23" spans="1:12" s="79" customFormat="1" ht="43" customHeight="1" x14ac:dyDescent="0.35">
      <c r="A23" s="62" t="s">
        <v>822</v>
      </c>
      <c r="B23" s="343"/>
      <c r="C23" s="294"/>
      <c r="D23" s="174" t="s">
        <v>1995</v>
      </c>
      <c r="E23" s="8" t="s">
        <v>3182</v>
      </c>
      <c r="F23" s="229">
        <v>2</v>
      </c>
      <c r="G23" s="229">
        <v>2</v>
      </c>
      <c r="H23" s="18">
        <f t="shared" si="4"/>
        <v>4</v>
      </c>
      <c r="I23" s="9" t="s">
        <v>2275</v>
      </c>
      <c r="J23" s="58"/>
      <c r="K23" s="58"/>
      <c r="L23" s="18">
        <f t="shared" si="3"/>
        <v>0</v>
      </c>
    </row>
    <row r="24" spans="1:12" s="79" customFormat="1" ht="43" customHeight="1" x14ac:dyDescent="0.35">
      <c r="A24" s="62" t="s">
        <v>824</v>
      </c>
      <c r="B24" s="343"/>
      <c r="C24" s="294"/>
      <c r="D24" s="174" t="s">
        <v>2000</v>
      </c>
      <c r="E24" s="8" t="s">
        <v>3183</v>
      </c>
      <c r="F24" s="229">
        <v>2</v>
      </c>
      <c r="G24" s="229">
        <v>2</v>
      </c>
      <c r="H24" s="18">
        <f t="shared" si="4"/>
        <v>4</v>
      </c>
      <c r="I24" s="9" t="s">
        <v>2275</v>
      </c>
      <c r="J24" s="58"/>
      <c r="K24" s="58"/>
      <c r="L24" s="18">
        <f t="shared" si="3"/>
        <v>0</v>
      </c>
    </row>
    <row r="25" spans="1:12" s="79" customFormat="1" ht="43" customHeight="1" x14ac:dyDescent="0.35">
      <c r="A25" s="62" t="s">
        <v>826</v>
      </c>
      <c r="B25" s="343"/>
      <c r="C25" s="294"/>
      <c r="D25" s="174" t="s">
        <v>1998</v>
      </c>
      <c r="E25" s="8" t="s">
        <v>3273</v>
      </c>
      <c r="F25" s="58">
        <v>2</v>
      </c>
      <c r="G25" s="58">
        <v>2</v>
      </c>
      <c r="H25" s="18">
        <f t="shared" si="4"/>
        <v>4</v>
      </c>
      <c r="I25" s="9" t="s">
        <v>2275</v>
      </c>
      <c r="J25" s="58"/>
      <c r="K25" s="58"/>
      <c r="L25" s="18">
        <f t="shared" si="3"/>
        <v>0</v>
      </c>
    </row>
    <row r="26" spans="1:12" s="79" customFormat="1" ht="43" customHeight="1" x14ac:dyDescent="0.35">
      <c r="A26" s="62" t="s">
        <v>828</v>
      </c>
      <c r="B26" s="343"/>
      <c r="C26" s="294"/>
      <c r="D26" s="174" t="s">
        <v>821</v>
      </c>
      <c r="E26" s="8" t="s">
        <v>3281</v>
      </c>
      <c r="F26" s="58"/>
      <c r="G26" s="58"/>
      <c r="H26" s="18">
        <f t="shared" si="2"/>
        <v>0</v>
      </c>
      <c r="I26" s="9"/>
      <c r="J26" s="58"/>
      <c r="K26" s="58"/>
      <c r="L26" s="18">
        <f t="shared" si="3"/>
        <v>0</v>
      </c>
    </row>
    <row r="27" spans="1:12" s="79" customFormat="1" ht="43" customHeight="1" x14ac:dyDescent="0.35">
      <c r="A27" s="62" t="s">
        <v>830</v>
      </c>
      <c r="B27" s="343"/>
      <c r="C27" s="294"/>
      <c r="D27" s="174" t="s">
        <v>823</v>
      </c>
      <c r="E27" s="8" t="s">
        <v>3184</v>
      </c>
      <c r="F27" s="229">
        <v>2</v>
      </c>
      <c r="G27" s="229">
        <v>2</v>
      </c>
      <c r="H27" s="18">
        <f t="shared" si="2"/>
        <v>4</v>
      </c>
      <c r="I27" s="9" t="s">
        <v>2275</v>
      </c>
      <c r="J27" s="58"/>
      <c r="K27" s="58"/>
      <c r="L27" s="18">
        <f t="shared" si="3"/>
        <v>0</v>
      </c>
    </row>
    <row r="28" spans="1:12" s="79" customFormat="1" ht="43" customHeight="1" x14ac:dyDescent="0.35">
      <c r="A28" s="62" t="s">
        <v>831</v>
      </c>
      <c r="B28" s="343"/>
      <c r="C28" s="294"/>
      <c r="D28" s="174" t="s">
        <v>825</v>
      </c>
      <c r="E28" s="8" t="s">
        <v>2926</v>
      </c>
      <c r="F28" s="229">
        <v>2</v>
      </c>
      <c r="G28" s="229">
        <v>2</v>
      </c>
      <c r="H28" s="18">
        <f t="shared" si="2"/>
        <v>4</v>
      </c>
      <c r="I28" s="9" t="s">
        <v>2275</v>
      </c>
      <c r="J28" s="58"/>
      <c r="K28" s="58"/>
      <c r="L28" s="18">
        <f t="shared" si="3"/>
        <v>0</v>
      </c>
    </row>
    <row r="29" spans="1:12" s="79" customFormat="1" ht="43" customHeight="1" x14ac:dyDescent="0.35">
      <c r="A29" s="62" t="s">
        <v>832</v>
      </c>
      <c r="B29" s="343"/>
      <c r="C29" s="294"/>
      <c r="D29" s="174" t="s">
        <v>827</v>
      </c>
      <c r="E29" s="8" t="s">
        <v>3185</v>
      </c>
      <c r="F29" s="229">
        <v>2</v>
      </c>
      <c r="G29" s="229">
        <v>2</v>
      </c>
      <c r="H29" s="18">
        <f t="shared" si="2"/>
        <v>4</v>
      </c>
      <c r="I29" s="9" t="s">
        <v>2275</v>
      </c>
      <c r="J29" s="58"/>
      <c r="K29" s="58"/>
      <c r="L29" s="18">
        <f t="shared" si="3"/>
        <v>0</v>
      </c>
    </row>
    <row r="30" spans="1:12" s="79" customFormat="1" ht="43" customHeight="1" x14ac:dyDescent="0.35">
      <c r="A30" s="62" t="s">
        <v>834</v>
      </c>
      <c r="B30" s="343"/>
      <c r="C30" s="294"/>
      <c r="D30" s="174" t="s">
        <v>829</v>
      </c>
      <c r="E30" s="8" t="s">
        <v>3186</v>
      </c>
      <c r="F30" s="58">
        <v>2</v>
      </c>
      <c r="G30" s="58">
        <v>2</v>
      </c>
      <c r="H30" s="18">
        <f t="shared" si="2"/>
        <v>4</v>
      </c>
      <c r="I30" s="9" t="s">
        <v>2275</v>
      </c>
      <c r="J30" s="58"/>
      <c r="K30" s="58"/>
      <c r="L30" s="18">
        <f t="shared" si="3"/>
        <v>0</v>
      </c>
    </row>
    <row r="31" spans="1:12" s="79" customFormat="1" ht="56" x14ac:dyDescent="0.35">
      <c r="A31" s="62" t="s">
        <v>835</v>
      </c>
      <c r="B31" s="343"/>
      <c r="C31" s="294"/>
      <c r="D31" s="174" t="s">
        <v>2860</v>
      </c>
      <c r="E31" s="8" t="s">
        <v>3187</v>
      </c>
      <c r="F31" s="58">
        <v>2</v>
      </c>
      <c r="G31" s="58">
        <v>2</v>
      </c>
      <c r="H31" s="18">
        <f t="shared" si="2"/>
        <v>4</v>
      </c>
      <c r="I31" s="9" t="s">
        <v>2275</v>
      </c>
      <c r="J31" s="58"/>
      <c r="K31" s="58"/>
      <c r="L31" s="18">
        <f t="shared" si="3"/>
        <v>0</v>
      </c>
    </row>
    <row r="32" spans="1:12" s="79" customFormat="1" ht="39" customHeight="1" x14ac:dyDescent="0.35">
      <c r="A32" s="62" t="s">
        <v>837</v>
      </c>
      <c r="B32" s="343"/>
      <c r="C32" s="294"/>
      <c r="D32" s="174" t="s">
        <v>2003</v>
      </c>
      <c r="E32" s="8" t="s">
        <v>3258</v>
      </c>
      <c r="F32" s="58">
        <v>2</v>
      </c>
      <c r="G32" s="58">
        <v>3</v>
      </c>
      <c r="H32" s="18">
        <f t="shared" si="2"/>
        <v>6</v>
      </c>
      <c r="I32" s="9" t="s">
        <v>2275</v>
      </c>
      <c r="J32" s="58"/>
      <c r="K32" s="58"/>
      <c r="L32" s="18">
        <f t="shared" si="3"/>
        <v>0</v>
      </c>
    </row>
    <row r="33" spans="1:12" s="79" customFormat="1" ht="43" customHeight="1" x14ac:dyDescent="0.35">
      <c r="A33" s="62" t="s">
        <v>838</v>
      </c>
      <c r="B33" s="343"/>
      <c r="C33" s="294"/>
      <c r="D33" s="174" t="s">
        <v>814</v>
      </c>
      <c r="E33" s="8" t="s">
        <v>3188</v>
      </c>
      <c r="F33" s="58">
        <v>2</v>
      </c>
      <c r="G33" s="58">
        <v>2</v>
      </c>
      <c r="H33" s="18">
        <f t="shared" si="2"/>
        <v>4</v>
      </c>
      <c r="I33" s="9" t="s">
        <v>2275</v>
      </c>
      <c r="J33" s="58"/>
      <c r="K33" s="58"/>
      <c r="L33" s="18">
        <f t="shared" si="3"/>
        <v>0</v>
      </c>
    </row>
    <row r="34" spans="1:12" s="79" customFormat="1" ht="43" customHeight="1" x14ac:dyDescent="0.35">
      <c r="A34" s="62" t="s">
        <v>840</v>
      </c>
      <c r="B34" s="343"/>
      <c r="C34" s="294"/>
      <c r="D34" s="174" t="s">
        <v>833</v>
      </c>
      <c r="E34" s="8" t="s">
        <v>3189</v>
      </c>
      <c r="F34" s="58">
        <v>2</v>
      </c>
      <c r="G34" s="58">
        <v>2</v>
      </c>
      <c r="H34" s="18">
        <f t="shared" si="2"/>
        <v>4</v>
      </c>
      <c r="I34" s="9" t="s">
        <v>2275</v>
      </c>
      <c r="J34" s="58"/>
      <c r="K34" s="58"/>
      <c r="L34" s="18">
        <f t="shared" si="3"/>
        <v>0</v>
      </c>
    </row>
    <row r="35" spans="1:12" s="79" customFormat="1" ht="43" customHeight="1" x14ac:dyDescent="0.35">
      <c r="A35" s="62" t="s">
        <v>842</v>
      </c>
      <c r="B35" s="343"/>
      <c r="C35" s="294"/>
      <c r="D35" s="174" t="s">
        <v>1723</v>
      </c>
      <c r="E35" s="8" t="s">
        <v>3282</v>
      </c>
      <c r="F35" s="58">
        <v>2</v>
      </c>
      <c r="G35" s="58">
        <v>2</v>
      </c>
      <c r="H35" s="18">
        <f t="shared" si="2"/>
        <v>4</v>
      </c>
      <c r="I35" s="9" t="s">
        <v>2275</v>
      </c>
      <c r="J35" s="58"/>
      <c r="K35" s="58"/>
      <c r="L35" s="18">
        <f t="shared" si="3"/>
        <v>0</v>
      </c>
    </row>
    <row r="36" spans="1:12" s="79" customFormat="1" ht="43" customHeight="1" x14ac:dyDescent="0.35">
      <c r="A36" s="62" t="s">
        <v>845</v>
      </c>
      <c r="B36" s="343"/>
      <c r="C36" s="294"/>
      <c r="D36" s="174" t="s">
        <v>2861</v>
      </c>
      <c r="E36" s="8" t="s">
        <v>3274</v>
      </c>
      <c r="F36" s="58">
        <v>2</v>
      </c>
      <c r="G36" s="58">
        <v>2</v>
      </c>
      <c r="H36" s="18">
        <f t="shared" ref="H36:H38" si="5">SUM(F36*G36)</f>
        <v>4</v>
      </c>
      <c r="I36" s="9" t="s">
        <v>2275</v>
      </c>
      <c r="J36" s="58"/>
      <c r="K36" s="58"/>
      <c r="L36" s="18">
        <f t="shared" si="3"/>
        <v>0</v>
      </c>
    </row>
    <row r="37" spans="1:12" s="79" customFormat="1" ht="43" customHeight="1" x14ac:dyDescent="0.35">
      <c r="A37" s="62" t="s">
        <v>846</v>
      </c>
      <c r="B37" s="343"/>
      <c r="C37" s="294"/>
      <c r="D37" s="174" t="s">
        <v>2001</v>
      </c>
      <c r="E37" s="8" t="s">
        <v>3275</v>
      </c>
      <c r="F37" s="58">
        <v>2</v>
      </c>
      <c r="G37" s="58">
        <v>2</v>
      </c>
      <c r="H37" s="18">
        <f t="shared" si="5"/>
        <v>4</v>
      </c>
      <c r="I37" s="9" t="s">
        <v>2275</v>
      </c>
      <c r="J37" s="58"/>
      <c r="K37" s="58"/>
      <c r="L37" s="18">
        <f t="shared" si="3"/>
        <v>0</v>
      </c>
    </row>
    <row r="38" spans="1:12" s="79" customFormat="1" ht="43" customHeight="1" x14ac:dyDescent="0.35">
      <c r="A38" s="62" t="s">
        <v>847</v>
      </c>
      <c r="B38" s="343"/>
      <c r="C38" s="294"/>
      <c r="D38" s="174" t="s">
        <v>2002</v>
      </c>
      <c r="E38" s="8" t="s">
        <v>3095</v>
      </c>
      <c r="F38" s="58">
        <v>2</v>
      </c>
      <c r="G38" s="58">
        <v>2</v>
      </c>
      <c r="H38" s="18">
        <f t="shared" si="5"/>
        <v>4</v>
      </c>
      <c r="I38" s="9" t="s">
        <v>2275</v>
      </c>
      <c r="J38" s="58"/>
      <c r="K38" s="58"/>
      <c r="L38" s="18">
        <f t="shared" si="3"/>
        <v>0</v>
      </c>
    </row>
    <row r="39" spans="1:12" s="79" customFormat="1" ht="43" customHeight="1" x14ac:dyDescent="0.35">
      <c r="A39" s="62" t="s">
        <v>848</v>
      </c>
      <c r="B39" s="343"/>
      <c r="C39" s="294"/>
      <c r="D39" s="174" t="s">
        <v>836</v>
      </c>
      <c r="E39" s="8" t="s">
        <v>3259</v>
      </c>
      <c r="F39" s="58">
        <v>2</v>
      </c>
      <c r="G39" s="58">
        <v>3</v>
      </c>
      <c r="H39" s="18">
        <f t="shared" si="2"/>
        <v>6</v>
      </c>
      <c r="I39" s="9" t="s">
        <v>2275</v>
      </c>
      <c r="J39" s="58"/>
      <c r="K39" s="58"/>
      <c r="L39" s="18">
        <f t="shared" si="3"/>
        <v>0</v>
      </c>
    </row>
    <row r="40" spans="1:12" s="79" customFormat="1" ht="28" customHeight="1" x14ac:dyDescent="0.35">
      <c r="A40" s="27"/>
      <c r="B40" s="343"/>
      <c r="C40" s="294"/>
      <c r="D40" s="173" t="s">
        <v>613</v>
      </c>
      <c r="E40" s="107"/>
      <c r="F40" s="108"/>
      <c r="G40" s="108"/>
      <c r="H40" s="108"/>
      <c r="I40" s="93"/>
      <c r="J40" s="108"/>
      <c r="K40" s="108"/>
      <c r="L40" s="136"/>
    </row>
    <row r="41" spans="1:12" s="79" customFormat="1" ht="43" customHeight="1" x14ac:dyDescent="0.35">
      <c r="A41" s="62" t="s">
        <v>850</v>
      </c>
      <c r="B41" s="343"/>
      <c r="C41" s="294"/>
      <c r="D41" s="174" t="s">
        <v>2862</v>
      </c>
      <c r="E41" s="8" t="s">
        <v>2928</v>
      </c>
      <c r="F41" s="58"/>
      <c r="G41" s="58"/>
      <c r="H41" s="18">
        <f t="shared" si="2"/>
        <v>0</v>
      </c>
      <c r="I41" s="9" t="s">
        <v>2275</v>
      </c>
      <c r="J41" s="58"/>
      <c r="K41" s="58"/>
      <c r="L41" s="18">
        <f t="shared" si="3"/>
        <v>0</v>
      </c>
    </row>
    <row r="42" spans="1:12" s="79" customFormat="1" ht="43" customHeight="1" x14ac:dyDescent="0.35">
      <c r="A42" s="62" t="s">
        <v>852</v>
      </c>
      <c r="B42" s="343"/>
      <c r="C42" s="294"/>
      <c r="D42" s="174" t="s">
        <v>1997</v>
      </c>
      <c r="E42" s="8" t="s">
        <v>2928</v>
      </c>
      <c r="F42" s="58"/>
      <c r="G42" s="58"/>
      <c r="H42" s="18">
        <f t="shared" ref="H42" si="6">SUM(F42*G42)</f>
        <v>0</v>
      </c>
      <c r="I42" s="9" t="s">
        <v>2275</v>
      </c>
      <c r="J42" s="58"/>
      <c r="K42" s="58"/>
      <c r="L42" s="18">
        <f t="shared" si="3"/>
        <v>0</v>
      </c>
    </row>
    <row r="43" spans="1:12" s="79" customFormat="1" ht="43" customHeight="1" x14ac:dyDescent="0.35">
      <c r="A43" s="62" t="s">
        <v>854</v>
      </c>
      <c r="B43" s="343"/>
      <c r="C43" s="294"/>
      <c r="D43" s="174" t="s">
        <v>839</v>
      </c>
      <c r="E43" s="8" t="s">
        <v>2928</v>
      </c>
      <c r="F43" s="58"/>
      <c r="G43" s="58"/>
      <c r="H43" s="18">
        <f t="shared" si="2"/>
        <v>0</v>
      </c>
      <c r="I43" s="9" t="s">
        <v>2275</v>
      </c>
      <c r="J43" s="58"/>
      <c r="K43" s="58"/>
      <c r="L43" s="18">
        <f t="shared" si="3"/>
        <v>0</v>
      </c>
    </row>
    <row r="44" spans="1:12" s="79" customFormat="1" ht="28" customHeight="1" x14ac:dyDescent="0.35">
      <c r="A44" s="62"/>
      <c r="B44" s="343"/>
      <c r="C44" s="294"/>
      <c r="D44" s="173" t="s">
        <v>527</v>
      </c>
      <c r="E44" s="137"/>
      <c r="F44" s="138"/>
      <c r="G44" s="138"/>
      <c r="H44" s="139"/>
      <c r="I44" s="93"/>
      <c r="J44" s="138"/>
      <c r="K44" s="138"/>
      <c r="L44" s="140"/>
    </row>
    <row r="45" spans="1:12" s="79" customFormat="1" ht="43" customHeight="1" x14ac:dyDescent="0.35">
      <c r="A45" s="62" t="s">
        <v>856</v>
      </c>
      <c r="B45" s="343"/>
      <c r="C45" s="294"/>
      <c r="D45" s="174" t="s">
        <v>841</v>
      </c>
      <c r="E45" s="8" t="s">
        <v>3043</v>
      </c>
      <c r="F45" s="58">
        <v>2</v>
      </c>
      <c r="G45" s="58">
        <v>2</v>
      </c>
      <c r="H45" s="18">
        <f t="shared" si="2"/>
        <v>4</v>
      </c>
      <c r="I45" s="9" t="s">
        <v>2275</v>
      </c>
      <c r="J45" s="58"/>
      <c r="K45" s="58"/>
      <c r="L45" s="18">
        <f t="shared" si="3"/>
        <v>0</v>
      </c>
    </row>
    <row r="46" spans="1:12" s="79" customFormat="1" ht="43" customHeight="1" x14ac:dyDescent="0.35">
      <c r="A46" s="62" t="s">
        <v>858</v>
      </c>
      <c r="B46" s="343"/>
      <c r="C46" s="294"/>
      <c r="D46" s="174" t="s">
        <v>843</v>
      </c>
      <c r="E46" s="8" t="s">
        <v>3043</v>
      </c>
      <c r="F46" s="229">
        <v>2</v>
      </c>
      <c r="G46" s="229">
        <v>2</v>
      </c>
      <c r="H46" s="18">
        <f t="shared" si="2"/>
        <v>4</v>
      </c>
      <c r="I46" s="9" t="s">
        <v>2275</v>
      </c>
      <c r="J46" s="58"/>
      <c r="K46" s="58"/>
      <c r="L46" s="18">
        <f t="shared" si="3"/>
        <v>0</v>
      </c>
    </row>
    <row r="47" spans="1:12" s="79" customFormat="1" ht="28" customHeight="1" x14ac:dyDescent="0.35">
      <c r="A47" s="27"/>
      <c r="B47" s="336" t="s">
        <v>2682</v>
      </c>
      <c r="C47" s="336"/>
      <c r="D47" s="336"/>
      <c r="E47" s="107"/>
      <c r="F47" s="108"/>
      <c r="G47" s="108"/>
      <c r="H47" s="108"/>
      <c r="I47" s="93"/>
      <c r="J47" s="108"/>
      <c r="K47" s="108"/>
      <c r="L47" s="136"/>
    </row>
    <row r="48" spans="1:12" s="79" customFormat="1" ht="28" customHeight="1" x14ac:dyDescent="0.35">
      <c r="A48" s="111"/>
      <c r="B48" s="337" t="s">
        <v>2682</v>
      </c>
      <c r="C48" s="338" t="s">
        <v>2683</v>
      </c>
      <c r="D48" s="170" t="s">
        <v>2686</v>
      </c>
      <c r="E48" s="107"/>
      <c r="F48" s="108"/>
      <c r="G48" s="108"/>
      <c r="H48" s="108"/>
      <c r="I48" s="93"/>
      <c r="J48" s="108"/>
      <c r="K48" s="108"/>
      <c r="L48" s="136"/>
    </row>
    <row r="49" spans="1:12" s="79" customFormat="1" ht="28" customHeight="1" x14ac:dyDescent="0.35">
      <c r="A49" s="111"/>
      <c r="B49" s="337"/>
      <c r="C49" s="338"/>
      <c r="D49" s="86" t="s">
        <v>844</v>
      </c>
      <c r="E49" s="107"/>
      <c r="F49" s="108"/>
      <c r="G49" s="108"/>
      <c r="H49" s="108"/>
      <c r="I49" s="93"/>
      <c r="J49" s="108"/>
      <c r="K49" s="108"/>
      <c r="L49" s="136"/>
    </row>
    <row r="50" spans="1:12" s="79" customFormat="1" ht="43" customHeight="1" x14ac:dyDescent="0.35">
      <c r="A50" s="27" t="s">
        <v>860</v>
      </c>
      <c r="B50" s="337"/>
      <c r="C50" s="338"/>
      <c r="D50" s="86" t="s">
        <v>1724</v>
      </c>
      <c r="E50" s="8" t="s">
        <v>3095</v>
      </c>
      <c r="F50" s="58">
        <v>2</v>
      </c>
      <c r="G50" s="58">
        <v>3</v>
      </c>
      <c r="H50" s="18">
        <f t="shared" si="2"/>
        <v>6</v>
      </c>
      <c r="I50" s="9" t="s">
        <v>2275</v>
      </c>
      <c r="J50" s="58"/>
      <c r="K50" s="58"/>
      <c r="L50" s="18">
        <f t="shared" si="3"/>
        <v>0</v>
      </c>
    </row>
    <row r="51" spans="1:12" s="79" customFormat="1" ht="43" customHeight="1" x14ac:dyDescent="0.35">
      <c r="A51" s="27" t="s">
        <v>862</v>
      </c>
      <c r="B51" s="337"/>
      <c r="C51" s="338"/>
      <c r="D51" s="86" t="s">
        <v>2799</v>
      </c>
      <c r="E51" s="8" t="s">
        <v>3190</v>
      </c>
      <c r="F51" s="58">
        <v>2</v>
      </c>
      <c r="G51" s="58">
        <v>3</v>
      </c>
      <c r="H51" s="18">
        <f t="shared" si="2"/>
        <v>6</v>
      </c>
      <c r="I51" s="9" t="s">
        <v>2275</v>
      </c>
      <c r="J51" s="58"/>
      <c r="K51" s="58"/>
      <c r="L51" s="18">
        <f t="shared" si="3"/>
        <v>0</v>
      </c>
    </row>
    <row r="52" spans="1:12" s="79" customFormat="1" ht="43" customHeight="1" x14ac:dyDescent="0.35">
      <c r="A52" s="27" t="s">
        <v>864</v>
      </c>
      <c r="B52" s="337"/>
      <c r="C52" s="338"/>
      <c r="D52" s="86" t="s">
        <v>1725</v>
      </c>
      <c r="E52" s="8" t="s">
        <v>3275</v>
      </c>
      <c r="F52" s="58">
        <v>2</v>
      </c>
      <c r="G52" s="58">
        <v>3</v>
      </c>
      <c r="H52" s="18">
        <f t="shared" si="2"/>
        <v>6</v>
      </c>
      <c r="I52" s="9" t="s">
        <v>2275</v>
      </c>
      <c r="J52" s="58"/>
      <c r="K52" s="58"/>
      <c r="L52" s="18">
        <f t="shared" si="3"/>
        <v>0</v>
      </c>
    </row>
    <row r="53" spans="1:12" s="79" customFormat="1" ht="43" customHeight="1" x14ac:dyDescent="0.35">
      <c r="A53" s="27" t="s">
        <v>866</v>
      </c>
      <c r="B53" s="337"/>
      <c r="C53" s="338"/>
      <c r="D53" s="86" t="s">
        <v>849</v>
      </c>
      <c r="E53" s="8" t="s">
        <v>3095</v>
      </c>
      <c r="F53" s="58">
        <v>1</v>
      </c>
      <c r="G53" s="58">
        <v>3</v>
      </c>
      <c r="H53" s="18">
        <f t="shared" si="2"/>
        <v>3</v>
      </c>
      <c r="I53" s="9" t="s">
        <v>2275</v>
      </c>
      <c r="J53" s="58"/>
      <c r="K53" s="58"/>
      <c r="L53" s="18">
        <f t="shared" si="3"/>
        <v>0</v>
      </c>
    </row>
    <row r="54" spans="1:12" s="79" customFormat="1" ht="43" customHeight="1" x14ac:dyDescent="0.35">
      <c r="A54" s="27" t="s">
        <v>868</v>
      </c>
      <c r="B54" s="337"/>
      <c r="C54" s="338"/>
      <c r="D54" s="86" t="s">
        <v>851</v>
      </c>
      <c r="E54" s="8" t="s">
        <v>2926</v>
      </c>
      <c r="F54" s="58">
        <v>1</v>
      </c>
      <c r="G54" s="58">
        <v>3</v>
      </c>
      <c r="H54" s="18">
        <f t="shared" si="2"/>
        <v>3</v>
      </c>
      <c r="I54" s="9" t="s">
        <v>2275</v>
      </c>
      <c r="J54" s="58"/>
      <c r="K54" s="58"/>
      <c r="L54" s="18">
        <f t="shared" si="3"/>
        <v>0</v>
      </c>
    </row>
    <row r="55" spans="1:12" s="79" customFormat="1" ht="43" customHeight="1" x14ac:dyDescent="0.35">
      <c r="A55" s="27" t="s">
        <v>870</v>
      </c>
      <c r="B55" s="337"/>
      <c r="C55" s="338"/>
      <c r="D55" s="86" t="s">
        <v>853</v>
      </c>
      <c r="E55" s="8" t="s">
        <v>3276</v>
      </c>
      <c r="F55" s="58">
        <v>1</v>
      </c>
      <c r="G55" s="58">
        <v>3</v>
      </c>
      <c r="H55" s="18">
        <f t="shared" si="2"/>
        <v>3</v>
      </c>
      <c r="I55" s="9" t="s">
        <v>2275</v>
      </c>
      <c r="J55" s="58"/>
      <c r="K55" s="58"/>
      <c r="L55" s="18">
        <f t="shared" si="3"/>
        <v>0</v>
      </c>
    </row>
    <row r="56" spans="1:12" s="79" customFormat="1" ht="43" customHeight="1" x14ac:dyDescent="0.35">
      <c r="A56" s="27" t="s">
        <v>872</v>
      </c>
      <c r="B56" s="337"/>
      <c r="C56" s="338"/>
      <c r="D56" s="86" t="s">
        <v>855</v>
      </c>
      <c r="E56" s="8" t="s">
        <v>2926</v>
      </c>
      <c r="F56" s="58">
        <v>1</v>
      </c>
      <c r="G56" s="58">
        <v>3</v>
      </c>
      <c r="H56" s="18">
        <f t="shared" si="2"/>
        <v>3</v>
      </c>
      <c r="I56" s="9" t="s">
        <v>2275</v>
      </c>
      <c r="J56" s="58"/>
      <c r="K56" s="58"/>
      <c r="L56" s="18">
        <f t="shared" si="3"/>
        <v>0</v>
      </c>
    </row>
    <row r="57" spans="1:12" s="79" customFormat="1" ht="43" customHeight="1" x14ac:dyDescent="0.35">
      <c r="A57" s="27" t="s">
        <v>874</v>
      </c>
      <c r="B57" s="337"/>
      <c r="C57" s="338"/>
      <c r="D57" s="86" t="s">
        <v>857</v>
      </c>
      <c r="E57" s="8" t="s">
        <v>3095</v>
      </c>
      <c r="F57" s="58">
        <v>1</v>
      </c>
      <c r="G57" s="58">
        <v>3</v>
      </c>
      <c r="H57" s="18">
        <f t="shared" si="2"/>
        <v>3</v>
      </c>
      <c r="I57" s="9" t="s">
        <v>2275</v>
      </c>
      <c r="J57" s="58"/>
      <c r="K57" s="58"/>
      <c r="L57" s="18">
        <f t="shared" si="3"/>
        <v>0</v>
      </c>
    </row>
    <row r="58" spans="1:12" s="79" customFormat="1" ht="43" customHeight="1" x14ac:dyDescent="0.35">
      <c r="A58" s="27" t="s">
        <v>876</v>
      </c>
      <c r="B58" s="337"/>
      <c r="C58" s="338"/>
      <c r="D58" s="86" t="s">
        <v>859</v>
      </c>
      <c r="E58" s="8"/>
      <c r="F58" s="58"/>
      <c r="G58" s="58"/>
      <c r="H58" s="18">
        <f t="shared" si="2"/>
        <v>0</v>
      </c>
      <c r="I58" s="9" t="s">
        <v>3260</v>
      </c>
      <c r="J58" s="58"/>
      <c r="K58" s="58"/>
      <c r="L58" s="18">
        <f t="shared" si="3"/>
        <v>0</v>
      </c>
    </row>
    <row r="59" spans="1:12" s="79" customFormat="1" ht="43" customHeight="1" x14ac:dyDescent="0.35">
      <c r="A59" s="27" t="s">
        <v>880</v>
      </c>
      <c r="B59" s="337"/>
      <c r="C59" s="338"/>
      <c r="D59" s="86" t="s">
        <v>861</v>
      </c>
      <c r="E59" s="8" t="s">
        <v>2926</v>
      </c>
      <c r="F59" s="58">
        <v>1</v>
      </c>
      <c r="G59" s="58">
        <v>3</v>
      </c>
      <c r="H59" s="18">
        <f t="shared" si="2"/>
        <v>3</v>
      </c>
      <c r="I59" s="9" t="s">
        <v>2275</v>
      </c>
      <c r="J59" s="58"/>
      <c r="K59" s="58"/>
      <c r="L59" s="18">
        <f t="shared" si="3"/>
        <v>0</v>
      </c>
    </row>
    <row r="60" spans="1:12" s="79" customFormat="1" ht="43" customHeight="1" x14ac:dyDescent="0.35">
      <c r="A60" s="27" t="s">
        <v>883</v>
      </c>
      <c r="B60" s="337"/>
      <c r="C60" s="338"/>
      <c r="D60" s="86" t="s">
        <v>863</v>
      </c>
      <c r="E60" s="8" t="s">
        <v>2926</v>
      </c>
      <c r="F60" s="58">
        <v>1</v>
      </c>
      <c r="G60" s="58">
        <v>3</v>
      </c>
      <c r="H60" s="18">
        <f t="shared" si="2"/>
        <v>3</v>
      </c>
      <c r="I60" s="9" t="s">
        <v>2275</v>
      </c>
      <c r="J60" s="58"/>
      <c r="K60" s="58"/>
      <c r="L60" s="18">
        <f t="shared" si="3"/>
        <v>0</v>
      </c>
    </row>
    <row r="61" spans="1:12" s="79" customFormat="1" ht="28" customHeight="1" x14ac:dyDescent="0.35">
      <c r="A61" s="111"/>
      <c r="B61" s="337"/>
      <c r="C61" s="338"/>
      <c r="D61" s="170" t="s">
        <v>1223</v>
      </c>
      <c r="E61" s="107"/>
      <c r="F61" s="108"/>
      <c r="G61" s="108"/>
      <c r="H61" s="108"/>
      <c r="I61" s="93"/>
      <c r="J61" s="108"/>
      <c r="K61" s="108"/>
      <c r="L61" s="136"/>
    </row>
    <row r="62" spans="1:12" s="79" customFormat="1" ht="43" customHeight="1" x14ac:dyDescent="0.35">
      <c r="A62" s="27" t="s">
        <v>885</v>
      </c>
      <c r="B62" s="337"/>
      <c r="C62" s="338"/>
      <c r="D62" s="86" t="s">
        <v>865</v>
      </c>
      <c r="E62" s="8" t="s">
        <v>2926</v>
      </c>
      <c r="F62" s="58">
        <v>1</v>
      </c>
      <c r="G62" s="58">
        <v>3</v>
      </c>
      <c r="H62" s="18">
        <f t="shared" si="2"/>
        <v>3</v>
      </c>
      <c r="I62" s="9" t="s">
        <v>2275</v>
      </c>
      <c r="J62" s="58"/>
      <c r="K62" s="58"/>
      <c r="L62" s="18">
        <f t="shared" si="3"/>
        <v>0</v>
      </c>
    </row>
    <row r="63" spans="1:12" s="79" customFormat="1" ht="43" customHeight="1" x14ac:dyDescent="0.35">
      <c r="A63" s="27" t="s">
        <v>887</v>
      </c>
      <c r="B63" s="337"/>
      <c r="C63" s="338"/>
      <c r="D63" s="86" t="s">
        <v>867</v>
      </c>
      <c r="E63" s="8" t="s">
        <v>3191</v>
      </c>
      <c r="F63" s="58">
        <v>1</v>
      </c>
      <c r="G63" s="58">
        <v>3</v>
      </c>
      <c r="H63" s="18">
        <f t="shared" si="2"/>
        <v>3</v>
      </c>
      <c r="I63" s="9" t="s">
        <v>2275</v>
      </c>
      <c r="J63" s="58"/>
      <c r="K63" s="58"/>
      <c r="L63" s="18">
        <f t="shared" si="3"/>
        <v>0</v>
      </c>
    </row>
    <row r="64" spans="1:12" s="79" customFormat="1" ht="43" customHeight="1" x14ac:dyDescent="0.35">
      <c r="A64" s="27" t="s">
        <v>889</v>
      </c>
      <c r="B64" s="337"/>
      <c r="C64" s="338"/>
      <c r="D64" s="86" t="s">
        <v>869</v>
      </c>
      <c r="E64" s="8" t="s">
        <v>3192</v>
      </c>
      <c r="F64" s="58">
        <v>1</v>
      </c>
      <c r="G64" s="58">
        <v>3</v>
      </c>
      <c r="H64" s="18">
        <f t="shared" si="2"/>
        <v>3</v>
      </c>
      <c r="I64" s="9" t="s">
        <v>2275</v>
      </c>
      <c r="J64" s="58"/>
      <c r="K64" s="58"/>
      <c r="L64" s="18">
        <f t="shared" si="3"/>
        <v>0</v>
      </c>
    </row>
    <row r="65" spans="1:12" s="79" customFormat="1" ht="43" customHeight="1" x14ac:dyDescent="0.35">
      <c r="A65" s="27" t="s">
        <v>891</v>
      </c>
      <c r="B65" s="337"/>
      <c r="C65" s="338"/>
      <c r="D65" s="86" t="s">
        <v>871</v>
      </c>
      <c r="E65" s="8" t="s">
        <v>2926</v>
      </c>
      <c r="F65" s="58">
        <v>1</v>
      </c>
      <c r="G65" s="58">
        <v>3</v>
      </c>
      <c r="H65" s="18">
        <f t="shared" si="2"/>
        <v>3</v>
      </c>
      <c r="I65" s="9" t="s">
        <v>2275</v>
      </c>
      <c r="J65" s="58"/>
      <c r="K65" s="58"/>
      <c r="L65" s="18">
        <f t="shared" si="3"/>
        <v>0</v>
      </c>
    </row>
    <row r="66" spans="1:12" s="79" customFormat="1" ht="28" customHeight="1" x14ac:dyDescent="0.35">
      <c r="A66" s="111"/>
      <c r="B66" s="337"/>
      <c r="C66" s="338"/>
      <c r="D66" s="170" t="s">
        <v>2684</v>
      </c>
      <c r="E66" s="107"/>
      <c r="F66" s="108"/>
      <c r="G66" s="108"/>
      <c r="H66" s="108"/>
      <c r="I66" s="93"/>
      <c r="J66" s="108"/>
      <c r="K66" s="108"/>
      <c r="L66" s="136"/>
    </row>
    <row r="67" spans="1:12" s="79" customFormat="1" ht="43" customHeight="1" x14ac:dyDescent="0.35">
      <c r="A67" s="27" t="s">
        <v>893</v>
      </c>
      <c r="B67" s="337"/>
      <c r="C67" s="338"/>
      <c r="D67" s="86" t="s">
        <v>873</v>
      </c>
      <c r="E67" s="8" t="s">
        <v>2926</v>
      </c>
      <c r="F67" s="58">
        <v>1</v>
      </c>
      <c r="G67" s="58">
        <v>2</v>
      </c>
      <c r="H67" s="18">
        <f t="shared" si="2"/>
        <v>2</v>
      </c>
      <c r="I67" s="9" t="s">
        <v>2275</v>
      </c>
      <c r="J67" s="58"/>
      <c r="K67" s="58"/>
      <c r="L67" s="18">
        <f t="shared" si="3"/>
        <v>0</v>
      </c>
    </row>
    <row r="68" spans="1:12" s="79" customFormat="1" ht="43" customHeight="1" x14ac:dyDescent="0.35">
      <c r="A68" s="27" t="s">
        <v>895</v>
      </c>
      <c r="B68" s="337"/>
      <c r="C68" s="338"/>
      <c r="D68" s="86" t="s">
        <v>875</v>
      </c>
      <c r="E68" s="8" t="s">
        <v>2926</v>
      </c>
      <c r="F68" s="58">
        <v>1</v>
      </c>
      <c r="G68" s="58">
        <v>2</v>
      </c>
      <c r="H68" s="18">
        <f t="shared" si="2"/>
        <v>2</v>
      </c>
      <c r="I68" s="9" t="s">
        <v>2275</v>
      </c>
      <c r="J68" s="58"/>
      <c r="K68" s="58"/>
      <c r="L68" s="18">
        <f t="shared" si="3"/>
        <v>0</v>
      </c>
    </row>
    <row r="69" spans="1:12" s="79" customFormat="1" ht="43" customHeight="1" x14ac:dyDescent="0.35">
      <c r="A69" s="27" t="s">
        <v>897</v>
      </c>
      <c r="B69" s="337"/>
      <c r="C69" s="338"/>
      <c r="D69" s="86" t="s">
        <v>877</v>
      </c>
      <c r="E69" s="8"/>
      <c r="F69" s="58"/>
      <c r="G69" s="58"/>
      <c r="H69" s="18">
        <f t="shared" si="2"/>
        <v>0</v>
      </c>
      <c r="I69" s="9" t="s">
        <v>2275</v>
      </c>
      <c r="J69" s="58"/>
      <c r="K69" s="58"/>
      <c r="L69" s="18">
        <f t="shared" si="3"/>
        <v>0</v>
      </c>
    </row>
    <row r="70" spans="1:12" s="79" customFormat="1" ht="28" customHeight="1" x14ac:dyDescent="0.35">
      <c r="A70" s="27"/>
      <c r="B70" s="336" t="s">
        <v>878</v>
      </c>
      <c r="C70" s="336"/>
      <c r="D70" s="336"/>
      <c r="E70" s="107"/>
      <c r="F70" s="108"/>
      <c r="G70" s="108"/>
      <c r="H70" s="108"/>
      <c r="I70" s="93"/>
      <c r="J70" s="108"/>
      <c r="K70" s="108"/>
      <c r="L70" s="136"/>
    </row>
    <row r="71" spans="1:12" s="79" customFormat="1" ht="28" customHeight="1" x14ac:dyDescent="0.35">
      <c r="A71" s="111"/>
      <c r="B71" s="337" t="s">
        <v>878</v>
      </c>
      <c r="C71" s="338"/>
      <c r="D71" s="170" t="s">
        <v>527</v>
      </c>
      <c r="E71" s="107"/>
      <c r="F71" s="108"/>
      <c r="G71" s="108"/>
      <c r="H71" s="108"/>
      <c r="I71" s="93"/>
      <c r="J71" s="108"/>
      <c r="K71" s="108"/>
      <c r="L71" s="136"/>
    </row>
    <row r="72" spans="1:12" s="79" customFormat="1" ht="43" customHeight="1" x14ac:dyDescent="0.35">
      <c r="A72" s="27" t="s">
        <v>898</v>
      </c>
      <c r="B72" s="337"/>
      <c r="C72" s="338"/>
      <c r="D72" s="86" t="s">
        <v>879</v>
      </c>
      <c r="E72" s="8" t="s">
        <v>3043</v>
      </c>
      <c r="F72" s="58">
        <v>1</v>
      </c>
      <c r="G72" s="58">
        <v>2</v>
      </c>
      <c r="H72" s="18">
        <f t="shared" si="2"/>
        <v>2</v>
      </c>
      <c r="I72" s="9" t="s">
        <v>2275</v>
      </c>
      <c r="J72" s="58"/>
      <c r="K72" s="58"/>
      <c r="L72" s="18">
        <f t="shared" si="3"/>
        <v>0</v>
      </c>
    </row>
    <row r="73" spans="1:12" s="79" customFormat="1" ht="43" customHeight="1" x14ac:dyDescent="0.35">
      <c r="A73" s="27" t="s">
        <v>900</v>
      </c>
      <c r="B73" s="337"/>
      <c r="C73" s="338"/>
      <c r="D73" s="86" t="s">
        <v>881</v>
      </c>
      <c r="E73" s="8" t="s">
        <v>3043</v>
      </c>
      <c r="F73" s="58">
        <v>1</v>
      </c>
      <c r="G73" s="58">
        <v>2</v>
      </c>
      <c r="H73" s="18">
        <f t="shared" si="2"/>
        <v>2</v>
      </c>
      <c r="I73" s="9" t="s">
        <v>2275</v>
      </c>
      <c r="J73" s="58"/>
      <c r="K73" s="58"/>
      <c r="L73" s="18">
        <f t="shared" si="3"/>
        <v>0</v>
      </c>
    </row>
    <row r="74" spans="1:12" s="79" customFormat="1" ht="28" customHeight="1" x14ac:dyDescent="0.35">
      <c r="A74" s="111"/>
      <c r="B74" s="337"/>
      <c r="C74" s="338"/>
      <c r="D74" s="170" t="s">
        <v>882</v>
      </c>
      <c r="E74" s="107"/>
      <c r="F74" s="108"/>
      <c r="G74" s="108"/>
      <c r="H74" s="108"/>
      <c r="I74" s="93"/>
      <c r="J74" s="108"/>
      <c r="K74" s="108"/>
      <c r="L74" s="136"/>
    </row>
    <row r="75" spans="1:12" s="79" customFormat="1" ht="43" customHeight="1" x14ac:dyDescent="0.35">
      <c r="A75" s="27" t="s">
        <v>902</v>
      </c>
      <c r="B75" s="337"/>
      <c r="C75" s="338"/>
      <c r="D75" s="86" t="s">
        <v>884</v>
      </c>
      <c r="E75" s="8" t="s">
        <v>3193</v>
      </c>
      <c r="F75" s="58">
        <v>2</v>
      </c>
      <c r="G75" s="58">
        <v>2</v>
      </c>
      <c r="H75" s="18">
        <f t="shared" si="2"/>
        <v>4</v>
      </c>
      <c r="I75" s="9" t="s">
        <v>2275</v>
      </c>
      <c r="J75" s="58"/>
      <c r="K75" s="58"/>
      <c r="L75" s="18">
        <f t="shared" si="3"/>
        <v>0</v>
      </c>
    </row>
    <row r="76" spans="1:12" s="79" customFormat="1" ht="43" customHeight="1" x14ac:dyDescent="0.35">
      <c r="A76" s="27" t="s">
        <v>904</v>
      </c>
      <c r="B76" s="337"/>
      <c r="C76" s="338"/>
      <c r="D76" s="86" t="s">
        <v>886</v>
      </c>
      <c r="E76" s="8" t="s">
        <v>3194</v>
      </c>
      <c r="F76" s="58">
        <v>2</v>
      </c>
      <c r="G76" s="58">
        <v>2</v>
      </c>
      <c r="H76" s="18">
        <f t="shared" si="2"/>
        <v>4</v>
      </c>
      <c r="I76" s="9" t="s">
        <v>2275</v>
      </c>
      <c r="J76" s="58"/>
      <c r="K76" s="58"/>
      <c r="L76" s="18">
        <f t="shared" si="3"/>
        <v>0</v>
      </c>
    </row>
    <row r="77" spans="1:12" s="79" customFormat="1" ht="28" customHeight="1" x14ac:dyDescent="0.35">
      <c r="A77" s="111"/>
      <c r="B77" s="337"/>
      <c r="C77" s="338"/>
      <c r="D77" s="170" t="s">
        <v>813</v>
      </c>
      <c r="E77" s="107"/>
      <c r="F77" s="108"/>
      <c r="G77" s="108"/>
      <c r="H77" s="108"/>
      <c r="I77" s="93"/>
      <c r="J77" s="108"/>
      <c r="K77" s="108"/>
      <c r="L77" s="136"/>
    </row>
    <row r="78" spans="1:12" s="79" customFormat="1" ht="43" customHeight="1" x14ac:dyDescent="0.35">
      <c r="A78" s="27" t="s">
        <v>906</v>
      </c>
      <c r="B78" s="337"/>
      <c r="C78" s="338"/>
      <c r="D78" s="86" t="s">
        <v>888</v>
      </c>
      <c r="E78" s="8" t="s">
        <v>3195</v>
      </c>
      <c r="F78" s="58">
        <v>2</v>
      </c>
      <c r="G78" s="58">
        <v>2</v>
      </c>
      <c r="H78" s="18">
        <f t="shared" si="2"/>
        <v>4</v>
      </c>
      <c r="I78" s="9" t="s">
        <v>2275</v>
      </c>
      <c r="J78" s="58"/>
      <c r="K78" s="58"/>
      <c r="L78" s="18">
        <f t="shared" si="3"/>
        <v>0</v>
      </c>
    </row>
    <row r="79" spans="1:12" s="79" customFormat="1" ht="43" customHeight="1" x14ac:dyDescent="0.35">
      <c r="A79" s="27" t="s">
        <v>909</v>
      </c>
      <c r="B79" s="337"/>
      <c r="C79" s="338"/>
      <c r="D79" s="86" t="s">
        <v>890</v>
      </c>
      <c r="E79" s="8" t="s">
        <v>3261</v>
      </c>
      <c r="F79" s="58">
        <v>2</v>
      </c>
      <c r="G79" s="58">
        <v>2</v>
      </c>
      <c r="H79" s="18">
        <f t="shared" si="2"/>
        <v>4</v>
      </c>
      <c r="I79" s="9" t="s">
        <v>2275</v>
      </c>
      <c r="J79" s="58"/>
      <c r="K79" s="58"/>
      <c r="L79" s="18">
        <f t="shared" si="3"/>
        <v>0</v>
      </c>
    </row>
    <row r="80" spans="1:12" s="79" customFormat="1" ht="43" customHeight="1" x14ac:dyDescent="0.35">
      <c r="A80" s="27" t="s">
        <v>911</v>
      </c>
      <c r="B80" s="337"/>
      <c r="C80" s="338"/>
      <c r="D80" s="86" t="s">
        <v>892</v>
      </c>
      <c r="E80" s="8" t="s">
        <v>2928</v>
      </c>
      <c r="F80" s="58"/>
      <c r="G80" s="58"/>
      <c r="H80" s="18">
        <f t="shared" si="2"/>
        <v>0</v>
      </c>
      <c r="I80" s="9" t="s">
        <v>2275</v>
      </c>
      <c r="J80" s="58"/>
      <c r="K80" s="58"/>
      <c r="L80" s="18">
        <f t="shared" si="3"/>
        <v>0</v>
      </c>
    </row>
    <row r="81" spans="1:12" s="79" customFormat="1" ht="43" customHeight="1" x14ac:dyDescent="0.35">
      <c r="A81" s="27" t="s">
        <v>913</v>
      </c>
      <c r="B81" s="337"/>
      <c r="C81" s="338"/>
      <c r="D81" s="86" t="s">
        <v>894</v>
      </c>
      <c r="E81" s="8" t="s">
        <v>3277</v>
      </c>
      <c r="F81" s="58">
        <v>2</v>
      </c>
      <c r="G81" s="58">
        <v>2</v>
      </c>
      <c r="H81" s="18">
        <f t="shared" si="2"/>
        <v>4</v>
      </c>
      <c r="I81" s="9" t="s">
        <v>2275</v>
      </c>
      <c r="J81" s="58"/>
      <c r="K81" s="58"/>
      <c r="L81" s="18">
        <f t="shared" si="3"/>
        <v>0</v>
      </c>
    </row>
    <row r="82" spans="1:12" s="79" customFormat="1" ht="43" customHeight="1" x14ac:dyDescent="0.35">
      <c r="A82" s="27" t="s">
        <v>915</v>
      </c>
      <c r="B82" s="337"/>
      <c r="C82" s="338"/>
      <c r="D82" s="177" t="s">
        <v>896</v>
      </c>
      <c r="E82" s="8" t="s">
        <v>3196</v>
      </c>
      <c r="F82" s="58">
        <v>2</v>
      </c>
      <c r="G82" s="58">
        <v>2</v>
      </c>
      <c r="H82" s="18">
        <f t="shared" si="2"/>
        <v>4</v>
      </c>
      <c r="I82" s="9" t="s">
        <v>2275</v>
      </c>
      <c r="J82" s="58"/>
      <c r="K82" s="58"/>
      <c r="L82" s="18">
        <f t="shared" si="3"/>
        <v>0</v>
      </c>
    </row>
    <row r="83" spans="1:12" s="79" customFormat="1" ht="28" customHeight="1" x14ac:dyDescent="0.35">
      <c r="A83" s="111"/>
      <c r="B83" s="337"/>
      <c r="C83" s="338"/>
      <c r="D83" s="170" t="s">
        <v>2863</v>
      </c>
      <c r="E83" s="107"/>
      <c r="F83" s="108"/>
      <c r="G83" s="108"/>
      <c r="H83" s="108"/>
      <c r="I83" s="93"/>
      <c r="J83" s="108"/>
      <c r="K83" s="108"/>
      <c r="L83" s="136"/>
    </row>
    <row r="84" spans="1:12" s="79" customFormat="1" ht="43" customHeight="1" x14ac:dyDescent="0.35">
      <c r="A84" s="27" t="s">
        <v>1808</v>
      </c>
      <c r="B84" s="337"/>
      <c r="C84" s="338"/>
      <c r="D84" s="86" t="s">
        <v>79</v>
      </c>
      <c r="E84" s="8" t="s">
        <v>3278</v>
      </c>
      <c r="F84" s="58">
        <v>2</v>
      </c>
      <c r="G84" s="58">
        <v>2</v>
      </c>
      <c r="H84" s="18">
        <f t="shared" si="2"/>
        <v>4</v>
      </c>
      <c r="I84" s="9" t="s">
        <v>2275</v>
      </c>
      <c r="J84" s="58"/>
      <c r="K84" s="58"/>
      <c r="L84" s="18">
        <f t="shared" si="3"/>
        <v>0</v>
      </c>
    </row>
    <row r="85" spans="1:12" s="79" customFormat="1" ht="43" customHeight="1" x14ac:dyDescent="0.35">
      <c r="A85" s="27" t="s">
        <v>1809</v>
      </c>
      <c r="B85" s="337"/>
      <c r="C85" s="338"/>
      <c r="D85" s="86" t="s">
        <v>2800</v>
      </c>
      <c r="E85" s="8" t="s">
        <v>3197</v>
      </c>
      <c r="F85" s="58">
        <v>2</v>
      </c>
      <c r="G85" s="58">
        <v>2</v>
      </c>
      <c r="H85" s="18">
        <f t="shared" si="2"/>
        <v>4</v>
      </c>
      <c r="I85" s="9" t="s">
        <v>2275</v>
      </c>
      <c r="J85" s="58"/>
      <c r="K85" s="58"/>
      <c r="L85" s="18">
        <f t="shared" si="3"/>
        <v>0</v>
      </c>
    </row>
    <row r="86" spans="1:12" s="79" customFormat="1" ht="43" customHeight="1" x14ac:dyDescent="0.35">
      <c r="A86" s="27" t="s">
        <v>2004</v>
      </c>
      <c r="B86" s="337"/>
      <c r="C86" s="338"/>
      <c r="D86" s="86" t="s">
        <v>899</v>
      </c>
      <c r="E86" s="8" t="s">
        <v>3198</v>
      </c>
      <c r="F86" s="58">
        <v>1</v>
      </c>
      <c r="G86" s="58">
        <v>2</v>
      </c>
      <c r="H86" s="18">
        <f t="shared" si="2"/>
        <v>2</v>
      </c>
      <c r="I86" s="9" t="s">
        <v>2275</v>
      </c>
      <c r="J86" s="58"/>
      <c r="K86" s="58"/>
      <c r="L86" s="18">
        <f t="shared" si="3"/>
        <v>0</v>
      </c>
    </row>
    <row r="87" spans="1:12" s="79" customFormat="1" ht="43" customHeight="1" x14ac:dyDescent="0.35">
      <c r="A87" s="27" t="s">
        <v>2005</v>
      </c>
      <c r="B87" s="337"/>
      <c r="C87" s="338"/>
      <c r="D87" s="86" t="s">
        <v>901</v>
      </c>
      <c r="E87" s="8" t="s">
        <v>3279</v>
      </c>
      <c r="F87" s="58">
        <v>2</v>
      </c>
      <c r="G87" s="58">
        <v>2</v>
      </c>
      <c r="H87" s="18">
        <f t="shared" si="2"/>
        <v>4</v>
      </c>
      <c r="I87" s="9" t="s">
        <v>2275</v>
      </c>
      <c r="J87" s="58"/>
      <c r="K87" s="58"/>
      <c r="L87" s="18">
        <f t="shared" si="3"/>
        <v>0</v>
      </c>
    </row>
    <row r="88" spans="1:12" s="79" customFormat="1" ht="28" customHeight="1" x14ac:dyDescent="0.35">
      <c r="A88" s="111"/>
      <c r="B88" s="337"/>
      <c r="C88" s="338"/>
      <c r="D88" s="170" t="s">
        <v>2685</v>
      </c>
      <c r="E88" s="107"/>
      <c r="F88" s="108"/>
      <c r="G88" s="108"/>
      <c r="H88" s="108"/>
      <c r="I88" s="93"/>
      <c r="J88" s="108"/>
      <c r="K88" s="108"/>
      <c r="L88" s="136"/>
    </row>
    <row r="89" spans="1:12" s="79" customFormat="1" ht="43" customHeight="1" x14ac:dyDescent="0.35">
      <c r="A89" s="27" t="s">
        <v>2006</v>
      </c>
      <c r="B89" s="337"/>
      <c r="C89" s="338"/>
      <c r="D89" s="86" t="s">
        <v>903</v>
      </c>
      <c r="E89" s="8" t="s">
        <v>3196</v>
      </c>
      <c r="F89" s="58">
        <v>1</v>
      </c>
      <c r="G89" s="58">
        <v>2</v>
      </c>
      <c r="H89" s="18">
        <f t="shared" si="2"/>
        <v>2</v>
      </c>
      <c r="I89" s="9" t="s">
        <v>2275</v>
      </c>
      <c r="J89" s="58"/>
      <c r="K89" s="58"/>
      <c r="L89" s="18">
        <f t="shared" si="3"/>
        <v>0</v>
      </c>
    </row>
    <row r="90" spans="1:12" s="79" customFormat="1" ht="43" customHeight="1" x14ac:dyDescent="0.35">
      <c r="A90" s="27" t="s">
        <v>2007</v>
      </c>
      <c r="B90" s="337"/>
      <c r="C90" s="338"/>
      <c r="D90" s="86" t="s">
        <v>905</v>
      </c>
      <c r="E90" s="8" t="s">
        <v>3196</v>
      </c>
      <c r="F90" s="58">
        <v>1</v>
      </c>
      <c r="G90" s="58">
        <v>2</v>
      </c>
      <c r="H90" s="18">
        <f t="shared" si="2"/>
        <v>2</v>
      </c>
      <c r="I90" s="9" t="s">
        <v>2275</v>
      </c>
      <c r="J90" s="58"/>
      <c r="K90" s="58"/>
      <c r="L90" s="18">
        <f t="shared" si="3"/>
        <v>0</v>
      </c>
    </row>
    <row r="91" spans="1:12" s="79" customFormat="1" ht="43" customHeight="1" x14ac:dyDescent="0.35">
      <c r="A91" s="27" t="s">
        <v>2008</v>
      </c>
      <c r="B91" s="337"/>
      <c r="C91" s="338"/>
      <c r="D91" s="86" t="s">
        <v>907</v>
      </c>
      <c r="E91" s="8" t="s">
        <v>3196</v>
      </c>
      <c r="F91" s="58">
        <v>1</v>
      </c>
      <c r="G91" s="58">
        <v>2</v>
      </c>
      <c r="H91" s="18">
        <f t="shared" si="2"/>
        <v>2</v>
      </c>
      <c r="I91" s="9" t="s">
        <v>2275</v>
      </c>
      <c r="J91" s="58"/>
      <c r="K91" s="58"/>
      <c r="L91" s="18">
        <f t="shared" si="3"/>
        <v>0</v>
      </c>
    </row>
    <row r="92" spans="1:12" s="79" customFormat="1" ht="28" customHeight="1" x14ac:dyDescent="0.35">
      <c r="A92" s="111"/>
      <c r="B92" s="337"/>
      <c r="C92" s="338"/>
      <c r="D92" s="170" t="s">
        <v>908</v>
      </c>
      <c r="E92" s="107"/>
      <c r="F92" s="108"/>
      <c r="G92" s="108"/>
      <c r="H92" s="108"/>
      <c r="I92" s="93"/>
      <c r="J92" s="108"/>
      <c r="K92" s="108"/>
      <c r="L92" s="136"/>
    </row>
    <row r="93" spans="1:12" s="79" customFormat="1" ht="43" customHeight="1" x14ac:dyDescent="0.35">
      <c r="A93" s="27" t="s">
        <v>2009</v>
      </c>
      <c r="B93" s="337"/>
      <c r="C93" s="338"/>
      <c r="D93" s="86" t="s">
        <v>910</v>
      </c>
      <c r="E93" s="8" t="s">
        <v>3199</v>
      </c>
      <c r="F93" s="58">
        <v>1</v>
      </c>
      <c r="G93" s="58">
        <v>2</v>
      </c>
      <c r="H93" s="18">
        <f t="shared" si="2"/>
        <v>2</v>
      </c>
      <c r="I93" s="9" t="s">
        <v>2275</v>
      </c>
      <c r="J93" s="58"/>
      <c r="K93" s="58"/>
      <c r="L93" s="18">
        <f t="shared" si="3"/>
        <v>0</v>
      </c>
    </row>
    <row r="94" spans="1:12" s="79" customFormat="1" ht="43" customHeight="1" x14ac:dyDescent="0.35">
      <c r="A94" s="27" t="s">
        <v>2010</v>
      </c>
      <c r="B94" s="337"/>
      <c r="C94" s="338"/>
      <c r="D94" s="86" t="s">
        <v>912</v>
      </c>
      <c r="E94" s="8" t="s">
        <v>3280</v>
      </c>
      <c r="F94" s="58">
        <v>3</v>
      </c>
      <c r="G94" s="58">
        <v>3</v>
      </c>
      <c r="H94" s="18">
        <f t="shared" ref="H94:H96" si="7">SUM(F94*G94)</f>
        <v>9</v>
      </c>
      <c r="I94" s="9" t="s">
        <v>2275</v>
      </c>
      <c r="J94" s="58"/>
      <c r="K94" s="58"/>
      <c r="L94" s="18">
        <f t="shared" ref="L94:L96" si="8">SUM(J94*K94)</f>
        <v>0</v>
      </c>
    </row>
    <row r="95" spans="1:12" s="79" customFormat="1" ht="43" customHeight="1" x14ac:dyDescent="0.35">
      <c r="A95" s="27" t="s">
        <v>2011</v>
      </c>
      <c r="B95" s="337"/>
      <c r="C95" s="338"/>
      <c r="D95" s="86" t="s">
        <v>914</v>
      </c>
      <c r="E95" s="8" t="s">
        <v>3196</v>
      </c>
      <c r="F95" s="58">
        <v>1</v>
      </c>
      <c r="G95" s="58">
        <v>2</v>
      </c>
      <c r="H95" s="18">
        <f t="shared" si="7"/>
        <v>2</v>
      </c>
      <c r="I95" s="9" t="s">
        <v>2275</v>
      </c>
      <c r="J95" s="58"/>
      <c r="K95" s="58"/>
      <c r="L95" s="18">
        <f t="shared" si="8"/>
        <v>0</v>
      </c>
    </row>
    <row r="96" spans="1:12" s="79" customFormat="1" ht="43" customHeight="1" x14ac:dyDescent="0.35">
      <c r="A96" s="27" t="s">
        <v>2012</v>
      </c>
      <c r="B96" s="337"/>
      <c r="C96" s="338"/>
      <c r="D96" s="86" t="s">
        <v>916</v>
      </c>
      <c r="E96" s="8" t="s">
        <v>3195</v>
      </c>
      <c r="F96" s="58">
        <v>1</v>
      </c>
      <c r="G96" s="58">
        <v>2</v>
      </c>
      <c r="H96" s="18">
        <f t="shared" si="7"/>
        <v>2</v>
      </c>
      <c r="I96" s="9" t="s">
        <v>2275</v>
      </c>
      <c r="J96" s="58"/>
      <c r="K96" s="58"/>
      <c r="L96" s="18">
        <f t="shared" si="8"/>
        <v>0</v>
      </c>
    </row>
    <row r="97" spans="1:12" s="79" customFormat="1" ht="43" customHeight="1" x14ac:dyDescent="0.35">
      <c r="A97" s="27" t="s">
        <v>2013</v>
      </c>
      <c r="B97" s="339"/>
      <c r="C97" s="284"/>
      <c r="D97" s="26" t="s">
        <v>1994</v>
      </c>
      <c r="E97" s="26" t="s">
        <v>3200</v>
      </c>
      <c r="F97" s="58">
        <v>1</v>
      </c>
      <c r="G97" s="58">
        <v>2</v>
      </c>
      <c r="H97" s="18">
        <f t="shared" ref="H97:H98" si="9">SUM(F97*G97)</f>
        <v>2</v>
      </c>
      <c r="I97" s="9" t="s">
        <v>2275</v>
      </c>
      <c r="J97" s="58"/>
      <c r="K97" s="58"/>
      <c r="L97" s="18">
        <f t="shared" ref="L97:L98" si="10">SUM(J97*K97)</f>
        <v>0</v>
      </c>
    </row>
    <row r="98" spans="1:12" s="79" customFormat="1" ht="43" customHeight="1" x14ac:dyDescent="0.35">
      <c r="A98" s="27" t="s">
        <v>2299</v>
      </c>
      <c r="B98" s="339"/>
      <c r="C98" s="284"/>
      <c r="D98" s="26"/>
      <c r="E98" s="26"/>
      <c r="F98" s="58"/>
      <c r="G98" s="58"/>
      <c r="H98" s="18">
        <f t="shared" si="9"/>
        <v>0</v>
      </c>
      <c r="I98" s="9" t="s">
        <v>2275</v>
      </c>
      <c r="J98" s="58"/>
      <c r="K98" s="58"/>
      <c r="L98" s="18">
        <f t="shared" si="10"/>
        <v>0</v>
      </c>
    </row>
    <row r="99" spans="1:12" s="79" customFormat="1" ht="43" customHeight="1" x14ac:dyDescent="0.35">
      <c r="A99" s="27" t="s">
        <v>2300</v>
      </c>
      <c r="B99" s="339"/>
      <c r="C99" s="284"/>
      <c r="D99" s="26"/>
      <c r="E99" s="26"/>
      <c r="F99" s="58"/>
      <c r="G99" s="58"/>
      <c r="H99" s="18">
        <f t="shared" ref="H99" si="11">SUM(F99*G99)</f>
        <v>0</v>
      </c>
      <c r="I99" s="9" t="s">
        <v>2275</v>
      </c>
      <c r="J99" s="58"/>
      <c r="K99" s="58"/>
      <c r="L99" s="18">
        <f t="shared" ref="L99" si="12">SUM(J99*K99)</f>
        <v>0</v>
      </c>
    </row>
    <row r="100" spans="1:12" x14ac:dyDescent="0.3">
      <c r="A100" s="14"/>
      <c r="B100" s="15"/>
      <c r="C100" s="15"/>
      <c r="D100" s="96"/>
      <c r="E100" s="16"/>
      <c r="F100" s="15"/>
      <c r="G100" s="15"/>
      <c r="H100" s="15"/>
      <c r="I100" s="17"/>
      <c r="J100" s="15"/>
      <c r="K100" s="15"/>
      <c r="L100" s="15"/>
    </row>
    <row r="101" spans="1:12" ht="14.5" thickBot="1" x14ac:dyDescent="0.35">
      <c r="D101" s="96"/>
    </row>
    <row r="102" spans="1:12" x14ac:dyDescent="0.3">
      <c r="A102" s="244" t="s">
        <v>39</v>
      </c>
      <c r="B102" s="245"/>
      <c r="C102" s="233" t="s">
        <v>3284</v>
      </c>
      <c r="D102" s="82" t="s">
        <v>40</v>
      </c>
      <c r="E102" s="83" t="s">
        <v>3283</v>
      </c>
      <c r="F102" s="250" t="s">
        <v>41</v>
      </c>
      <c r="G102" s="251"/>
      <c r="H102" s="251"/>
      <c r="I102" s="252"/>
    </row>
    <row r="103" spans="1:12" ht="16" x14ac:dyDescent="0.3">
      <c r="A103" s="246" t="s">
        <v>42</v>
      </c>
      <c r="B103" s="247"/>
      <c r="C103" s="84">
        <v>44162</v>
      </c>
      <c r="D103" s="85" t="s">
        <v>3204</v>
      </c>
      <c r="E103" s="86" t="s">
        <v>3234</v>
      </c>
      <c r="F103" s="253"/>
      <c r="G103" s="254"/>
      <c r="H103" s="254"/>
      <c r="I103" s="255"/>
    </row>
    <row r="104" spans="1:12" ht="16.5" thickBot="1" x14ac:dyDescent="0.35">
      <c r="A104" s="248" t="s">
        <v>43</v>
      </c>
      <c r="B104" s="249"/>
      <c r="C104" s="87">
        <v>44526</v>
      </c>
      <c r="D104" s="88" t="s">
        <v>40</v>
      </c>
      <c r="E104" s="89" t="s">
        <v>3283</v>
      </c>
      <c r="F104" s="256"/>
      <c r="G104" s="257"/>
      <c r="H104" s="257"/>
      <c r="I104" s="258"/>
    </row>
  </sheetData>
  <sheetProtection algorithmName="SHA-512" hashValue="ynFtR1VJFT8nhBKR6/h6LNcSmf4wBvHXnGY2tPaZb3TkB9VghfjYBLCUropmLvNCsuo7m8/ayaAr8Q1fN8I+Gg==" saltValue="cRX0B3XGy5s4j6Z5lViqJA==" spinCount="100000" sheet="1" objects="1" scenarios="1" formatCells="0" insertRows="0" deleteRows="0" selectLockedCells="1"/>
  <mergeCells count="30">
    <mergeCell ref="A9:B9"/>
    <mergeCell ref="C9:D9"/>
    <mergeCell ref="A11:B11"/>
    <mergeCell ref="C11:D11"/>
    <mergeCell ref="A13:B13"/>
    <mergeCell ref="C13:D13"/>
    <mergeCell ref="A3:B3"/>
    <mergeCell ref="C3:D3"/>
    <mergeCell ref="A5:B5"/>
    <mergeCell ref="C5:D5"/>
    <mergeCell ref="A7:B7"/>
    <mergeCell ref="C7:D7"/>
    <mergeCell ref="B48:B69"/>
    <mergeCell ref="C48:C69"/>
    <mergeCell ref="F15:H15"/>
    <mergeCell ref="B18:D18"/>
    <mergeCell ref="B19:B46"/>
    <mergeCell ref="C19:C46"/>
    <mergeCell ref="B47:D47"/>
    <mergeCell ref="A15:B15"/>
    <mergeCell ref="C15:D15"/>
    <mergeCell ref="A103:B103"/>
    <mergeCell ref="A104:B104"/>
    <mergeCell ref="F102:I104"/>
    <mergeCell ref="B70:D70"/>
    <mergeCell ref="B71:B96"/>
    <mergeCell ref="C71:C96"/>
    <mergeCell ref="A102:B102"/>
    <mergeCell ref="B97:B99"/>
    <mergeCell ref="C97:C99"/>
  </mergeCells>
  <conditionalFormatting sqref="H45:H46 H50:H60 H62:H65 H67:H69 H72:H73 H75:H76 H78:H82 H84:H87 H89:H91 H41:H43 H21:H39 L21:L39 H93:H99">
    <cfRule type="cellIs" dxfId="638" priority="14" operator="between">
      <formula>16</formula>
      <formula>36</formula>
    </cfRule>
    <cfRule type="cellIs" dxfId="637" priority="15" operator="between">
      <formula>11</formula>
      <formula>15</formula>
    </cfRule>
    <cfRule type="cellIs" dxfId="636" priority="16" operator="between">
      <formula>7</formula>
      <formula>10</formula>
    </cfRule>
  </conditionalFormatting>
  <conditionalFormatting sqref="H45:H46 H50:H60 H62:H65 H67:H69 H72:H73 H75:H76 H78:H82 H84:H87 H89:H91 H41:H43 H21:H39 L21:L39 H93:H99">
    <cfRule type="cellIs" dxfId="635" priority="13" operator="between">
      <formula>1</formula>
      <formula>6</formula>
    </cfRule>
  </conditionalFormatting>
  <conditionalFormatting sqref="L45:L46 L50:L60 L62:L65 L67:L69 L72:L73 L75:L76 L78:L82 L84:L87 L89:L91 L41:L43 L93:L99">
    <cfRule type="cellIs" dxfId="634" priority="10" operator="between">
      <formula>16</formula>
      <formula>36</formula>
    </cfRule>
    <cfRule type="cellIs" dxfId="633" priority="11" operator="between">
      <formula>11</formula>
      <formula>15</formula>
    </cfRule>
    <cfRule type="cellIs" dxfId="632" priority="12" operator="between">
      <formula>7</formula>
      <formula>10</formula>
    </cfRule>
  </conditionalFormatting>
  <conditionalFormatting sqref="L45:L46 L50:L60 L62:L65 L67:L69 L72:L73 L75:L76 L78:L82 L84:L87 L89:L91 L41:L43 L93:L99">
    <cfRule type="cellIs" dxfId="631" priority="9" operator="between">
      <formula>1</formula>
      <formula>6</formula>
    </cfRule>
  </conditionalFormatting>
  <conditionalFormatting sqref="H20">
    <cfRule type="cellIs" dxfId="630" priority="6" operator="between">
      <formula>16</formula>
      <formula>36</formula>
    </cfRule>
    <cfRule type="cellIs" dxfId="629" priority="7" operator="between">
      <formula>11</formula>
      <formula>15</formula>
    </cfRule>
    <cfRule type="cellIs" dxfId="628" priority="8" operator="between">
      <formula>7</formula>
      <formula>10</formula>
    </cfRule>
  </conditionalFormatting>
  <conditionalFormatting sqref="H20">
    <cfRule type="cellIs" dxfId="627" priority="5" operator="between">
      <formula>1</formula>
      <formula>6</formula>
    </cfRule>
  </conditionalFormatting>
  <conditionalFormatting sqref="L20">
    <cfRule type="cellIs" dxfId="626" priority="2" operator="between">
      <formula>16</formula>
      <formula>36</formula>
    </cfRule>
    <cfRule type="cellIs" dxfId="625" priority="3" operator="between">
      <formula>11</formula>
      <formula>15</formula>
    </cfRule>
    <cfRule type="cellIs" dxfId="624" priority="4" operator="between">
      <formula>7</formula>
      <formula>10</formula>
    </cfRule>
  </conditionalFormatting>
  <conditionalFormatting sqref="L20">
    <cfRule type="cellIs" dxfId="623" priority="1" operator="between">
      <formula>1</formula>
      <formula>6</formula>
    </cfRule>
  </conditionalFormatting>
  <pageMargins left="0.75" right="0.75" top="1" bottom="1" header="0.5" footer="0.5"/>
  <pageSetup paperSize="9" orientation="portrait" horizontalDpi="4294967292" verticalDpi="4294967292" r:id="rId1"/>
  <drawing r:id="rId2"/>
  <legacyDrawing r:id="rId3"/>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3:L79"/>
  <sheetViews>
    <sheetView zoomScale="80" zoomScaleNormal="80" workbookViewId="0">
      <selection activeCell="E20" sqref="E20"/>
    </sheetView>
  </sheetViews>
  <sheetFormatPr defaultColWidth="8.9140625" defaultRowHeight="14" x14ac:dyDescent="0.3"/>
  <cols>
    <col min="1" max="1" width="10.33203125" style="65" bestFit="1" customWidth="1"/>
    <col min="2" max="2" width="19.9140625" style="65" customWidth="1"/>
    <col min="3" max="3" width="21.08203125" style="65" customWidth="1"/>
    <col min="4" max="4" width="51.6640625" style="65" customWidth="1"/>
    <col min="5" max="5" width="30.6640625" style="65" customWidth="1"/>
    <col min="6" max="8" width="8.9140625" style="65"/>
    <col min="9" max="9" width="44.6640625" style="65" customWidth="1"/>
    <col min="10" max="16384" width="8.9140625" style="65"/>
  </cols>
  <sheetData>
    <row r="3" spans="1:12" x14ac:dyDescent="0.3">
      <c r="A3" s="238" t="s">
        <v>2612</v>
      </c>
      <c r="B3" s="238"/>
      <c r="C3" s="237" t="s">
        <v>917</v>
      </c>
      <c r="D3" s="237"/>
      <c r="E3" s="1"/>
      <c r="I3" s="66"/>
      <c r="J3" s="66"/>
      <c r="K3" s="66"/>
      <c r="L3" s="66"/>
    </row>
    <row r="4" spans="1:12" x14ac:dyDescent="0.3">
      <c r="C4" s="2"/>
      <c r="D4" s="2"/>
      <c r="E4" s="2"/>
      <c r="I4" s="66"/>
      <c r="J4" s="66"/>
      <c r="K4" s="66"/>
      <c r="L4" s="66"/>
    </row>
    <row r="5" spans="1:12" x14ac:dyDescent="0.3">
      <c r="A5" s="238" t="s">
        <v>2613</v>
      </c>
      <c r="B5" s="238"/>
      <c r="C5" s="237" t="s">
        <v>2614</v>
      </c>
      <c r="D5" s="237"/>
      <c r="E5" s="1"/>
      <c r="F5" s="3"/>
      <c r="G5" s="3"/>
      <c r="H5" s="3"/>
      <c r="I5" s="66"/>
      <c r="J5" s="5"/>
      <c r="K5" s="5"/>
      <c r="L5" s="5"/>
    </row>
    <row r="6" spans="1:12" x14ac:dyDescent="0.3">
      <c r="A6" s="4"/>
      <c r="B6" s="4"/>
      <c r="C6" s="3"/>
      <c r="D6" s="3"/>
      <c r="E6" s="3"/>
      <c r="I6" s="66"/>
      <c r="J6" s="66"/>
      <c r="K6" s="66"/>
      <c r="L6" s="66"/>
    </row>
    <row r="7" spans="1:12" x14ac:dyDescent="0.3">
      <c r="A7" s="238" t="s">
        <v>2615</v>
      </c>
      <c r="B7" s="238"/>
      <c r="C7" s="237" t="s">
        <v>2870</v>
      </c>
      <c r="D7" s="237"/>
      <c r="E7" s="1"/>
      <c r="F7" s="67"/>
      <c r="G7" s="67"/>
      <c r="H7" s="67"/>
      <c r="I7" s="66"/>
      <c r="J7" s="68"/>
      <c r="K7" s="68"/>
      <c r="L7" s="68"/>
    </row>
    <row r="8" spans="1:12" x14ac:dyDescent="0.3">
      <c r="A8" s="4"/>
      <c r="B8" s="4"/>
      <c r="C8" s="3"/>
      <c r="D8" s="3"/>
      <c r="E8" s="3"/>
      <c r="I8" s="66"/>
      <c r="J8" s="66"/>
      <c r="K8" s="66"/>
      <c r="L8" s="66"/>
    </row>
    <row r="9" spans="1:12" x14ac:dyDescent="0.3">
      <c r="A9" s="239" t="s">
        <v>2</v>
      </c>
      <c r="B9" s="239"/>
      <c r="C9" s="240" t="s">
        <v>2864</v>
      </c>
      <c r="D9" s="241"/>
      <c r="E9" s="69"/>
      <c r="F9" s="70"/>
      <c r="G9" s="70"/>
      <c r="H9" s="70"/>
      <c r="I9" s="66"/>
      <c r="J9" s="66"/>
      <c r="K9" s="66"/>
      <c r="L9" s="66"/>
    </row>
    <row r="10" spans="1:12" x14ac:dyDescent="0.3">
      <c r="A10" s="6"/>
      <c r="B10" s="6"/>
      <c r="C10" s="3"/>
      <c r="D10" s="3"/>
      <c r="E10" s="3"/>
      <c r="I10" s="66"/>
      <c r="J10" s="66"/>
      <c r="K10" s="66"/>
      <c r="L10" s="66"/>
    </row>
    <row r="11" spans="1:12" x14ac:dyDescent="0.3">
      <c r="A11" s="236" t="s">
        <v>2616</v>
      </c>
      <c r="B11" s="236"/>
      <c r="C11" s="242"/>
      <c r="D11" s="243"/>
      <c r="E11" s="71"/>
      <c r="I11" s="66"/>
      <c r="J11" s="66"/>
      <c r="K11" s="66"/>
      <c r="L11" s="66"/>
    </row>
    <row r="12" spans="1:12" x14ac:dyDescent="0.3">
      <c r="A12" s="6"/>
      <c r="B12" s="6"/>
      <c r="C12" s="3"/>
      <c r="D12" s="3"/>
      <c r="E12" s="3"/>
      <c r="I12" s="66"/>
      <c r="J12" s="66"/>
      <c r="K12" s="66"/>
      <c r="L12" s="66"/>
    </row>
    <row r="13" spans="1:12" x14ac:dyDescent="0.3">
      <c r="A13" s="236" t="s">
        <v>3</v>
      </c>
      <c r="B13" s="236"/>
      <c r="C13" s="237" t="s">
        <v>2622</v>
      </c>
      <c r="D13" s="237"/>
      <c r="E13" s="1"/>
      <c r="F13" s="67"/>
      <c r="G13" s="67"/>
      <c r="H13" s="67"/>
      <c r="I13" s="66"/>
      <c r="J13" s="68"/>
      <c r="K13" s="68"/>
      <c r="L13" s="68"/>
    </row>
    <row r="14" spans="1:12" x14ac:dyDescent="0.3">
      <c r="A14" s="2"/>
      <c r="B14" s="2"/>
      <c r="I14" s="72"/>
    </row>
    <row r="15" spans="1:12" x14ac:dyDescent="0.3">
      <c r="A15" s="260" t="s">
        <v>2618</v>
      </c>
      <c r="B15" s="261"/>
      <c r="C15" s="262" t="str">
        <f>'C0 Physical env. template'!C17:D17</f>
        <v>South Lakes</v>
      </c>
      <c r="D15" s="263"/>
      <c r="F15" s="259"/>
      <c r="G15" s="259"/>
      <c r="H15" s="259"/>
    </row>
    <row r="16" spans="1:12" x14ac:dyDescent="0.3">
      <c r="A16" s="2"/>
      <c r="B16" s="2"/>
      <c r="F16" s="67"/>
      <c r="G16" s="67"/>
      <c r="H16" s="67"/>
    </row>
    <row r="17" spans="1:12" s="75" customFormat="1" ht="28" x14ac:dyDescent="0.35">
      <c r="A17" s="73" t="s">
        <v>4</v>
      </c>
      <c r="B17" s="195" t="s">
        <v>2619</v>
      </c>
      <c r="C17" s="196" t="s">
        <v>5</v>
      </c>
      <c r="D17" s="196" t="s">
        <v>6</v>
      </c>
      <c r="E17" s="196" t="s">
        <v>2620</v>
      </c>
      <c r="F17" s="73" t="s">
        <v>7</v>
      </c>
      <c r="G17" s="73" t="s">
        <v>8</v>
      </c>
      <c r="H17" s="73" t="s">
        <v>9</v>
      </c>
      <c r="I17" s="196" t="s">
        <v>10</v>
      </c>
      <c r="J17" s="73" t="s">
        <v>7</v>
      </c>
      <c r="K17" s="73" t="s">
        <v>8</v>
      </c>
      <c r="L17" s="73" t="s">
        <v>9</v>
      </c>
    </row>
    <row r="18" spans="1:12" s="79" customFormat="1" ht="23.15" customHeight="1" x14ac:dyDescent="0.35">
      <c r="A18" s="76"/>
      <c r="B18" s="340" t="s">
        <v>2624</v>
      </c>
      <c r="C18" s="341"/>
      <c r="D18" s="342"/>
      <c r="E18" s="101"/>
      <c r="F18" s="76"/>
      <c r="G18" s="76"/>
      <c r="H18" s="76"/>
      <c r="I18" s="101"/>
      <c r="J18" s="76"/>
      <c r="K18" s="76"/>
      <c r="L18" s="135"/>
    </row>
    <row r="19" spans="1:12" s="79" customFormat="1" ht="28" customHeight="1" x14ac:dyDescent="0.35">
      <c r="A19" s="111"/>
      <c r="B19" s="343" t="s">
        <v>2669</v>
      </c>
      <c r="C19" s="294" t="s">
        <v>2687</v>
      </c>
      <c r="D19" s="173" t="s">
        <v>720</v>
      </c>
      <c r="E19" s="107"/>
      <c r="F19" s="108"/>
      <c r="G19" s="108"/>
      <c r="H19" s="108"/>
      <c r="I19" s="107"/>
      <c r="J19" s="108"/>
      <c r="K19" s="108"/>
      <c r="L19" s="141"/>
    </row>
    <row r="20" spans="1:12" s="79" customFormat="1" ht="43" customHeight="1" x14ac:dyDescent="0.35">
      <c r="A20" s="62" t="s">
        <v>919</v>
      </c>
      <c r="B20" s="343"/>
      <c r="C20" s="294"/>
      <c r="D20" s="174" t="s">
        <v>920</v>
      </c>
      <c r="E20" s="8" t="s">
        <v>2928</v>
      </c>
      <c r="F20" s="58"/>
      <c r="G20" s="58"/>
      <c r="H20" s="18">
        <f t="shared" ref="H20" si="0">SUM(F20*G20)</f>
        <v>0</v>
      </c>
      <c r="I20" s="9" t="s">
        <v>2275</v>
      </c>
      <c r="J20" s="58"/>
      <c r="K20" s="58"/>
      <c r="L20" s="18">
        <f t="shared" ref="L20" si="1">SUM(J20*K20)</f>
        <v>0</v>
      </c>
    </row>
    <row r="21" spans="1:12" s="79" customFormat="1" ht="43" customHeight="1" x14ac:dyDescent="0.35">
      <c r="A21" s="62" t="s">
        <v>921</v>
      </c>
      <c r="B21" s="343"/>
      <c r="C21" s="294"/>
      <c r="D21" s="174" t="s">
        <v>922</v>
      </c>
      <c r="E21" s="8" t="s">
        <v>2928</v>
      </c>
      <c r="F21" s="58"/>
      <c r="G21" s="58"/>
      <c r="H21" s="18">
        <f t="shared" ref="H21:H72" si="2">SUM(F21*G21)</f>
        <v>0</v>
      </c>
      <c r="I21" s="9" t="s">
        <v>2275</v>
      </c>
      <c r="J21" s="58"/>
      <c r="K21" s="58"/>
      <c r="L21" s="18">
        <f t="shared" ref="L21:L72" si="3">SUM(J21*K21)</f>
        <v>0</v>
      </c>
    </row>
    <row r="22" spans="1:12" s="79" customFormat="1" ht="43" customHeight="1" x14ac:dyDescent="0.35">
      <c r="A22" s="62" t="s">
        <v>923</v>
      </c>
      <c r="B22" s="343"/>
      <c r="C22" s="294"/>
      <c r="D22" s="174" t="s">
        <v>924</v>
      </c>
      <c r="E22" s="8" t="s">
        <v>2928</v>
      </c>
      <c r="F22" s="58"/>
      <c r="G22" s="58"/>
      <c r="H22" s="18">
        <f t="shared" si="2"/>
        <v>0</v>
      </c>
      <c r="I22" s="9" t="s">
        <v>2275</v>
      </c>
      <c r="J22" s="58"/>
      <c r="K22" s="58"/>
      <c r="L22" s="18">
        <f t="shared" si="3"/>
        <v>0</v>
      </c>
    </row>
    <row r="23" spans="1:12" s="79" customFormat="1" ht="43" customHeight="1" x14ac:dyDescent="0.35">
      <c r="A23" s="62" t="s">
        <v>925</v>
      </c>
      <c r="B23" s="343"/>
      <c r="C23" s="294"/>
      <c r="D23" s="174" t="s">
        <v>926</v>
      </c>
      <c r="E23" s="8" t="s">
        <v>2928</v>
      </c>
      <c r="F23" s="58"/>
      <c r="G23" s="58"/>
      <c r="H23" s="18">
        <f t="shared" si="2"/>
        <v>0</v>
      </c>
      <c r="I23" s="9" t="s">
        <v>2275</v>
      </c>
      <c r="J23" s="58"/>
      <c r="K23" s="58"/>
      <c r="L23" s="18">
        <f t="shared" si="3"/>
        <v>0</v>
      </c>
    </row>
    <row r="24" spans="1:12" s="79" customFormat="1" ht="28" customHeight="1" x14ac:dyDescent="0.35">
      <c r="A24" s="62"/>
      <c r="B24" s="343"/>
      <c r="C24" s="294"/>
      <c r="D24" s="173" t="s">
        <v>927</v>
      </c>
      <c r="E24" s="8" t="s">
        <v>2928</v>
      </c>
      <c r="F24" s="108"/>
      <c r="G24" s="108"/>
      <c r="H24" s="108"/>
      <c r="I24" s="107"/>
      <c r="J24" s="108"/>
      <c r="K24" s="108"/>
      <c r="L24" s="141"/>
    </row>
    <row r="25" spans="1:12" s="79" customFormat="1" ht="43" customHeight="1" x14ac:dyDescent="0.35">
      <c r="A25" s="62" t="s">
        <v>928</v>
      </c>
      <c r="B25" s="343"/>
      <c r="C25" s="294"/>
      <c r="D25" s="174" t="s">
        <v>2865</v>
      </c>
      <c r="E25" s="8" t="s">
        <v>2928</v>
      </c>
      <c r="F25" s="58"/>
      <c r="G25" s="58"/>
      <c r="H25" s="18">
        <f t="shared" si="2"/>
        <v>0</v>
      </c>
      <c r="I25" s="9" t="s">
        <v>2275</v>
      </c>
      <c r="J25" s="58"/>
      <c r="K25" s="58"/>
      <c r="L25" s="18">
        <f t="shared" si="3"/>
        <v>0</v>
      </c>
    </row>
    <row r="26" spans="1:12" s="79" customFormat="1" ht="43" customHeight="1" x14ac:dyDescent="0.35">
      <c r="A26" s="62" t="s">
        <v>929</v>
      </c>
      <c r="B26" s="343"/>
      <c r="C26" s="294"/>
      <c r="D26" s="174" t="s">
        <v>839</v>
      </c>
      <c r="E26" s="8" t="s">
        <v>2928</v>
      </c>
      <c r="F26" s="58"/>
      <c r="G26" s="58"/>
      <c r="H26" s="18">
        <f t="shared" si="2"/>
        <v>0</v>
      </c>
      <c r="I26" s="9" t="s">
        <v>2275</v>
      </c>
      <c r="J26" s="58"/>
      <c r="K26" s="58"/>
      <c r="L26" s="18">
        <f t="shared" si="3"/>
        <v>0</v>
      </c>
    </row>
    <row r="27" spans="1:12" s="79" customFormat="1" ht="28" customHeight="1" x14ac:dyDescent="0.35">
      <c r="A27" s="62"/>
      <c r="B27" s="343"/>
      <c r="C27" s="294"/>
      <c r="D27" s="173" t="s">
        <v>527</v>
      </c>
      <c r="E27" s="8" t="s">
        <v>2928</v>
      </c>
      <c r="F27" s="108"/>
      <c r="G27" s="108"/>
      <c r="H27" s="108"/>
      <c r="I27" s="107"/>
      <c r="J27" s="108"/>
      <c r="K27" s="108"/>
      <c r="L27" s="141"/>
    </row>
    <row r="28" spans="1:12" s="79" customFormat="1" ht="43" customHeight="1" x14ac:dyDescent="0.35">
      <c r="A28" s="62" t="s">
        <v>930</v>
      </c>
      <c r="B28" s="343"/>
      <c r="C28" s="294"/>
      <c r="D28" s="174" t="s">
        <v>931</v>
      </c>
      <c r="E28" s="8" t="s">
        <v>2928</v>
      </c>
      <c r="F28" s="58"/>
      <c r="G28" s="58"/>
      <c r="H28" s="18">
        <f t="shared" si="2"/>
        <v>0</v>
      </c>
      <c r="I28" s="9" t="s">
        <v>2275</v>
      </c>
      <c r="J28" s="58"/>
      <c r="K28" s="58"/>
      <c r="L28" s="18">
        <f t="shared" si="3"/>
        <v>0</v>
      </c>
    </row>
    <row r="29" spans="1:12" s="79" customFormat="1" ht="28" customHeight="1" x14ac:dyDescent="0.35">
      <c r="A29" s="27"/>
      <c r="B29" s="336" t="s">
        <v>878</v>
      </c>
      <c r="C29" s="336"/>
      <c r="D29" s="336"/>
      <c r="E29" s="8" t="s">
        <v>2928</v>
      </c>
      <c r="F29" s="108"/>
      <c r="G29" s="108"/>
      <c r="H29" s="108"/>
      <c r="I29" s="107"/>
      <c r="J29" s="108"/>
      <c r="K29" s="108"/>
      <c r="L29" s="141"/>
    </row>
    <row r="30" spans="1:12" s="79" customFormat="1" ht="28" customHeight="1" x14ac:dyDescent="0.35">
      <c r="A30" s="111"/>
      <c r="B30" s="344" t="s">
        <v>878</v>
      </c>
      <c r="C30" s="345" t="s">
        <v>2866</v>
      </c>
      <c r="D30" s="173" t="s">
        <v>882</v>
      </c>
      <c r="E30" s="8" t="s">
        <v>2928</v>
      </c>
      <c r="F30" s="108"/>
      <c r="G30" s="108"/>
      <c r="H30" s="108"/>
      <c r="I30" s="107"/>
      <c r="J30" s="108"/>
      <c r="K30" s="108"/>
      <c r="L30" s="141"/>
    </row>
    <row r="31" spans="1:12" s="79" customFormat="1" ht="43" customHeight="1" x14ac:dyDescent="0.35">
      <c r="A31" s="62" t="s">
        <v>932</v>
      </c>
      <c r="B31" s="344"/>
      <c r="C31" s="345"/>
      <c r="D31" s="174" t="s">
        <v>933</v>
      </c>
      <c r="E31" s="8" t="s">
        <v>2928</v>
      </c>
      <c r="F31" s="58"/>
      <c r="G31" s="58"/>
      <c r="H31" s="18">
        <f t="shared" si="2"/>
        <v>0</v>
      </c>
      <c r="I31" s="9" t="s">
        <v>2275</v>
      </c>
      <c r="J31" s="58"/>
      <c r="K31" s="58"/>
      <c r="L31" s="18">
        <f t="shared" si="3"/>
        <v>0</v>
      </c>
    </row>
    <row r="32" spans="1:12" s="79" customFormat="1" ht="43" customHeight="1" x14ac:dyDescent="0.35">
      <c r="A32" s="62" t="s">
        <v>934</v>
      </c>
      <c r="B32" s="344"/>
      <c r="C32" s="345"/>
      <c r="D32" s="174" t="s">
        <v>935</v>
      </c>
      <c r="E32" s="8" t="s">
        <v>2928</v>
      </c>
      <c r="F32" s="58"/>
      <c r="G32" s="58"/>
      <c r="H32" s="18">
        <f t="shared" si="2"/>
        <v>0</v>
      </c>
      <c r="I32" s="9" t="s">
        <v>2275</v>
      </c>
      <c r="J32" s="58"/>
      <c r="K32" s="58"/>
      <c r="L32" s="18">
        <f t="shared" si="3"/>
        <v>0</v>
      </c>
    </row>
    <row r="33" spans="1:12" s="79" customFormat="1" ht="43" customHeight="1" x14ac:dyDescent="0.35">
      <c r="A33" s="62" t="s">
        <v>936</v>
      </c>
      <c r="B33" s="344"/>
      <c r="C33" s="345"/>
      <c r="D33" s="174" t="s">
        <v>937</v>
      </c>
      <c r="E33" s="8" t="s">
        <v>2928</v>
      </c>
      <c r="F33" s="58"/>
      <c r="G33" s="58"/>
      <c r="H33" s="18">
        <f t="shared" si="2"/>
        <v>0</v>
      </c>
      <c r="I33" s="9" t="s">
        <v>2275</v>
      </c>
      <c r="J33" s="58"/>
      <c r="K33" s="58"/>
      <c r="L33" s="18">
        <f t="shared" si="3"/>
        <v>0</v>
      </c>
    </row>
    <row r="34" spans="1:12" s="79" customFormat="1" ht="28" customHeight="1" x14ac:dyDescent="0.35">
      <c r="A34" s="27"/>
      <c r="B34" s="344"/>
      <c r="C34" s="345"/>
      <c r="D34" s="173" t="s">
        <v>2688</v>
      </c>
      <c r="E34" s="8" t="s">
        <v>2928</v>
      </c>
      <c r="F34" s="108"/>
      <c r="G34" s="108"/>
      <c r="H34" s="108"/>
      <c r="I34" s="107"/>
      <c r="J34" s="108"/>
      <c r="K34" s="108"/>
      <c r="L34" s="141"/>
    </row>
    <row r="35" spans="1:12" s="79" customFormat="1" ht="43" customHeight="1" x14ac:dyDescent="0.35">
      <c r="A35" s="27" t="s">
        <v>938</v>
      </c>
      <c r="B35" s="344"/>
      <c r="C35" s="345"/>
      <c r="D35" s="174" t="s">
        <v>939</v>
      </c>
      <c r="E35" s="8" t="s">
        <v>2928</v>
      </c>
      <c r="F35" s="58"/>
      <c r="G35" s="58"/>
      <c r="H35" s="18">
        <f t="shared" si="2"/>
        <v>0</v>
      </c>
      <c r="I35" s="9" t="s">
        <v>2275</v>
      </c>
      <c r="J35" s="58"/>
      <c r="K35" s="58"/>
      <c r="L35" s="18">
        <f t="shared" si="3"/>
        <v>0</v>
      </c>
    </row>
    <row r="36" spans="1:12" s="79" customFormat="1" ht="28" customHeight="1" x14ac:dyDescent="0.35">
      <c r="A36" s="27"/>
      <c r="B36" s="344"/>
      <c r="C36" s="345"/>
      <c r="D36" s="173" t="s">
        <v>2689</v>
      </c>
      <c r="E36" s="8" t="s">
        <v>2928</v>
      </c>
      <c r="F36" s="108"/>
      <c r="G36" s="108"/>
      <c r="H36" s="108"/>
      <c r="I36" s="107"/>
      <c r="J36" s="108"/>
      <c r="K36" s="108"/>
      <c r="L36" s="141"/>
    </row>
    <row r="37" spans="1:12" s="79" customFormat="1" ht="43" customHeight="1" x14ac:dyDescent="0.35">
      <c r="A37" s="27" t="s">
        <v>940</v>
      </c>
      <c r="B37" s="344"/>
      <c r="C37" s="345"/>
      <c r="D37" s="174" t="s">
        <v>941</v>
      </c>
      <c r="E37" s="8" t="s">
        <v>2928</v>
      </c>
      <c r="F37" s="58"/>
      <c r="G37" s="58"/>
      <c r="H37" s="18">
        <f t="shared" si="2"/>
        <v>0</v>
      </c>
      <c r="I37" s="9" t="s">
        <v>2275</v>
      </c>
      <c r="J37" s="58"/>
      <c r="K37" s="58"/>
      <c r="L37" s="18">
        <f t="shared" si="3"/>
        <v>0</v>
      </c>
    </row>
    <row r="38" spans="1:12" s="79" customFormat="1" ht="43" customHeight="1" x14ac:dyDescent="0.35">
      <c r="A38" s="27" t="s">
        <v>942</v>
      </c>
      <c r="B38" s="344"/>
      <c r="C38" s="345"/>
      <c r="D38" s="174" t="s">
        <v>943</v>
      </c>
      <c r="E38" s="8" t="s">
        <v>2928</v>
      </c>
      <c r="F38" s="58"/>
      <c r="G38" s="58"/>
      <c r="H38" s="18">
        <f t="shared" si="2"/>
        <v>0</v>
      </c>
      <c r="I38" s="9" t="s">
        <v>2275</v>
      </c>
      <c r="J38" s="58"/>
      <c r="K38" s="58"/>
      <c r="L38" s="18">
        <f t="shared" si="3"/>
        <v>0</v>
      </c>
    </row>
    <row r="39" spans="1:12" s="79" customFormat="1" ht="43" customHeight="1" x14ac:dyDescent="0.35">
      <c r="A39" s="27" t="s">
        <v>944</v>
      </c>
      <c r="B39" s="344"/>
      <c r="C39" s="345"/>
      <c r="D39" s="174" t="s">
        <v>945</v>
      </c>
      <c r="E39" s="8" t="s">
        <v>2928</v>
      </c>
      <c r="F39" s="58"/>
      <c r="G39" s="58"/>
      <c r="H39" s="18">
        <f t="shared" si="2"/>
        <v>0</v>
      </c>
      <c r="I39" s="9" t="s">
        <v>2275</v>
      </c>
      <c r="J39" s="58"/>
      <c r="K39" s="58"/>
      <c r="L39" s="18">
        <f t="shared" si="3"/>
        <v>0</v>
      </c>
    </row>
    <row r="40" spans="1:12" s="79" customFormat="1" ht="28" customHeight="1" x14ac:dyDescent="0.35">
      <c r="A40" s="27"/>
      <c r="B40" s="344"/>
      <c r="C40" s="345"/>
      <c r="D40" s="173" t="s">
        <v>2690</v>
      </c>
      <c r="E40" s="8" t="s">
        <v>2928</v>
      </c>
      <c r="F40" s="108"/>
      <c r="G40" s="108"/>
      <c r="H40" s="108"/>
      <c r="I40" s="107"/>
      <c r="J40" s="108"/>
      <c r="K40" s="108"/>
      <c r="L40" s="141"/>
    </row>
    <row r="41" spans="1:12" s="79" customFormat="1" ht="43" customHeight="1" x14ac:dyDescent="0.35">
      <c r="A41" s="27" t="s">
        <v>946</v>
      </c>
      <c r="B41" s="344"/>
      <c r="C41" s="345"/>
      <c r="D41" s="174" t="s">
        <v>947</v>
      </c>
      <c r="E41" s="8" t="s">
        <v>2928</v>
      </c>
      <c r="F41" s="58"/>
      <c r="G41" s="58"/>
      <c r="H41" s="18">
        <f t="shared" si="2"/>
        <v>0</v>
      </c>
      <c r="I41" s="9" t="s">
        <v>2275</v>
      </c>
      <c r="J41" s="58"/>
      <c r="K41" s="58"/>
      <c r="L41" s="18">
        <f t="shared" si="3"/>
        <v>0</v>
      </c>
    </row>
    <row r="42" spans="1:12" s="79" customFormat="1" ht="28" customHeight="1" x14ac:dyDescent="0.35">
      <c r="A42" s="27"/>
      <c r="B42" s="344"/>
      <c r="C42" s="345"/>
      <c r="D42" s="173" t="s">
        <v>2691</v>
      </c>
      <c r="E42" s="8" t="s">
        <v>2928</v>
      </c>
      <c r="F42" s="108"/>
      <c r="G42" s="108"/>
      <c r="H42" s="108"/>
      <c r="I42" s="107"/>
      <c r="J42" s="108"/>
      <c r="K42" s="108"/>
      <c r="L42" s="141"/>
    </row>
    <row r="43" spans="1:12" s="79" customFormat="1" ht="43" customHeight="1" x14ac:dyDescent="0.35">
      <c r="A43" s="27" t="s">
        <v>948</v>
      </c>
      <c r="B43" s="344"/>
      <c r="C43" s="345"/>
      <c r="D43" s="174" t="s">
        <v>949</v>
      </c>
      <c r="E43" s="8" t="s">
        <v>2928</v>
      </c>
      <c r="F43" s="58"/>
      <c r="G43" s="58"/>
      <c r="H43" s="18">
        <f t="shared" si="2"/>
        <v>0</v>
      </c>
      <c r="I43" s="9" t="s">
        <v>2275</v>
      </c>
      <c r="J43" s="58"/>
      <c r="K43" s="58"/>
      <c r="L43" s="18">
        <f t="shared" si="3"/>
        <v>0</v>
      </c>
    </row>
    <row r="44" spans="1:12" s="79" customFormat="1" ht="43" customHeight="1" x14ac:dyDescent="0.35">
      <c r="A44" s="27" t="s">
        <v>950</v>
      </c>
      <c r="B44" s="344"/>
      <c r="C44" s="345"/>
      <c r="D44" s="174" t="s">
        <v>951</v>
      </c>
      <c r="E44" s="8" t="s">
        <v>2928</v>
      </c>
      <c r="F44" s="58"/>
      <c r="G44" s="58"/>
      <c r="H44" s="18">
        <f t="shared" si="2"/>
        <v>0</v>
      </c>
      <c r="I44" s="9" t="s">
        <v>2275</v>
      </c>
      <c r="J44" s="58"/>
      <c r="K44" s="58"/>
      <c r="L44" s="18">
        <f t="shared" si="3"/>
        <v>0</v>
      </c>
    </row>
    <row r="45" spans="1:12" s="79" customFormat="1" ht="43" customHeight="1" x14ac:dyDescent="0.35">
      <c r="A45" s="27" t="s">
        <v>952</v>
      </c>
      <c r="B45" s="344"/>
      <c r="C45" s="345"/>
      <c r="D45" s="174" t="s">
        <v>953</v>
      </c>
      <c r="E45" s="8" t="s">
        <v>2928</v>
      </c>
      <c r="F45" s="58"/>
      <c r="G45" s="58"/>
      <c r="H45" s="18">
        <f t="shared" si="2"/>
        <v>0</v>
      </c>
      <c r="I45" s="9" t="s">
        <v>2275</v>
      </c>
      <c r="J45" s="58"/>
      <c r="K45" s="58"/>
      <c r="L45" s="18">
        <f t="shared" si="3"/>
        <v>0</v>
      </c>
    </row>
    <row r="46" spans="1:12" s="79" customFormat="1" ht="28" customHeight="1" x14ac:dyDescent="0.35">
      <c r="A46" s="27"/>
      <c r="B46" s="344"/>
      <c r="C46" s="345"/>
      <c r="D46" s="173" t="s">
        <v>954</v>
      </c>
      <c r="E46" s="8" t="s">
        <v>2928</v>
      </c>
      <c r="F46" s="108"/>
      <c r="G46" s="108"/>
      <c r="H46" s="108"/>
      <c r="I46" s="107"/>
      <c r="J46" s="108"/>
      <c r="K46" s="108"/>
      <c r="L46" s="141"/>
    </row>
    <row r="47" spans="1:12" s="79" customFormat="1" ht="43" customHeight="1" x14ac:dyDescent="0.35">
      <c r="A47" s="27" t="s">
        <v>955</v>
      </c>
      <c r="B47" s="344"/>
      <c r="C47" s="345"/>
      <c r="D47" s="174" t="s">
        <v>956</v>
      </c>
      <c r="E47" s="8" t="s">
        <v>2928</v>
      </c>
      <c r="F47" s="58"/>
      <c r="G47" s="58"/>
      <c r="H47" s="18">
        <f t="shared" si="2"/>
        <v>0</v>
      </c>
      <c r="I47" s="9" t="s">
        <v>2275</v>
      </c>
      <c r="J47" s="58"/>
      <c r="K47" s="58"/>
      <c r="L47" s="18">
        <f t="shared" si="3"/>
        <v>0</v>
      </c>
    </row>
    <row r="48" spans="1:12" s="79" customFormat="1" ht="43" customHeight="1" x14ac:dyDescent="0.35">
      <c r="A48" s="27" t="s">
        <v>957</v>
      </c>
      <c r="B48" s="344"/>
      <c r="C48" s="345"/>
      <c r="D48" s="174" t="s">
        <v>958</v>
      </c>
      <c r="E48" s="8" t="s">
        <v>2928</v>
      </c>
      <c r="F48" s="58"/>
      <c r="G48" s="58"/>
      <c r="H48" s="18">
        <f t="shared" si="2"/>
        <v>0</v>
      </c>
      <c r="I48" s="9" t="s">
        <v>2275</v>
      </c>
      <c r="J48" s="58"/>
      <c r="K48" s="58"/>
      <c r="L48" s="18">
        <f t="shared" si="3"/>
        <v>0</v>
      </c>
    </row>
    <row r="49" spans="1:12" s="79" customFormat="1" ht="28" customHeight="1" x14ac:dyDescent="0.35">
      <c r="A49" s="27"/>
      <c r="B49" s="344"/>
      <c r="C49" s="345"/>
      <c r="D49" s="173" t="s">
        <v>959</v>
      </c>
      <c r="E49" s="8" t="s">
        <v>2928</v>
      </c>
      <c r="F49" s="108"/>
      <c r="G49" s="108"/>
      <c r="H49" s="108"/>
      <c r="I49" s="107"/>
      <c r="J49" s="108"/>
      <c r="K49" s="108"/>
      <c r="L49" s="141"/>
    </row>
    <row r="50" spans="1:12" s="79" customFormat="1" ht="43" customHeight="1" x14ac:dyDescent="0.35">
      <c r="A50" s="27" t="s">
        <v>960</v>
      </c>
      <c r="B50" s="344"/>
      <c r="C50" s="345"/>
      <c r="D50" s="174" t="s">
        <v>961</v>
      </c>
      <c r="E50" s="8" t="s">
        <v>2928</v>
      </c>
      <c r="F50" s="58"/>
      <c r="G50" s="58"/>
      <c r="H50" s="18">
        <f t="shared" si="2"/>
        <v>0</v>
      </c>
      <c r="I50" s="9" t="s">
        <v>2275</v>
      </c>
      <c r="J50" s="58"/>
      <c r="K50" s="58"/>
      <c r="L50" s="18">
        <f t="shared" si="3"/>
        <v>0</v>
      </c>
    </row>
    <row r="51" spans="1:12" s="79" customFormat="1" ht="43" customHeight="1" x14ac:dyDescent="0.35">
      <c r="A51" s="27" t="s">
        <v>962</v>
      </c>
      <c r="B51" s="344"/>
      <c r="C51" s="345"/>
      <c r="D51" s="174" t="s">
        <v>2867</v>
      </c>
      <c r="E51" s="8" t="s">
        <v>2928</v>
      </c>
      <c r="F51" s="58"/>
      <c r="G51" s="58"/>
      <c r="H51" s="18">
        <f t="shared" si="2"/>
        <v>0</v>
      </c>
      <c r="I51" s="9" t="s">
        <v>2275</v>
      </c>
      <c r="J51" s="58"/>
      <c r="K51" s="58"/>
      <c r="L51" s="18">
        <f t="shared" si="3"/>
        <v>0</v>
      </c>
    </row>
    <row r="52" spans="1:12" s="79" customFormat="1" ht="28" customHeight="1" x14ac:dyDescent="0.35">
      <c r="A52" s="27"/>
      <c r="B52" s="336" t="s">
        <v>204</v>
      </c>
      <c r="C52" s="336"/>
      <c r="D52" s="336"/>
      <c r="E52" s="8" t="s">
        <v>2928</v>
      </c>
      <c r="F52" s="108"/>
      <c r="G52" s="108"/>
      <c r="H52" s="108"/>
      <c r="I52" s="107"/>
      <c r="J52" s="108"/>
      <c r="K52" s="108"/>
      <c r="L52" s="141"/>
    </row>
    <row r="53" spans="1:12" s="79" customFormat="1" ht="28" customHeight="1" x14ac:dyDescent="0.35">
      <c r="A53" s="111"/>
      <c r="B53" s="343" t="s">
        <v>204</v>
      </c>
      <c r="C53" s="294" t="s">
        <v>2869</v>
      </c>
      <c r="D53" s="170" t="s">
        <v>2692</v>
      </c>
      <c r="E53" s="8" t="s">
        <v>2928</v>
      </c>
      <c r="F53" s="108"/>
      <c r="G53" s="108"/>
      <c r="H53" s="108"/>
      <c r="I53" s="107"/>
      <c r="J53" s="108"/>
      <c r="K53" s="108"/>
      <c r="L53" s="141"/>
    </row>
    <row r="54" spans="1:12" s="79" customFormat="1" ht="43" customHeight="1" x14ac:dyDescent="0.35">
      <c r="A54" s="27" t="s">
        <v>964</v>
      </c>
      <c r="B54" s="343"/>
      <c r="C54" s="294"/>
      <c r="D54" s="86" t="s">
        <v>963</v>
      </c>
      <c r="E54" s="8" t="s">
        <v>2928</v>
      </c>
      <c r="F54" s="58"/>
      <c r="G54" s="58"/>
      <c r="H54" s="18">
        <f t="shared" si="2"/>
        <v>0</v>
      </c>
      <c r="I54" s="9" t="s">
        <v>2275</v>
      </c>
      <c r="J54" s="58"/>
      <c r="K54" s="58"/>
      <c r="L54" s="18">
        <f t="shared" si="3"/>
        <v>0</v>
      </c>
    </row>
    <row r="55" spans="1:12" s="79" customFormat="1" ht="43" customHeight="1" x14ac:dyDescent="0.35">
      <c r="A55" s="27" t="s">
        <v>966</v>
      </c>
      <c r="B55" s="343"/>
      <c r="C55" s="294"/>
      <c r="D55" s="86" t="s">
        <v>2868</v>
      </c>
      <c r="E55" s="8" t="s">
        <v>2928</v>
      </c>
      <c r="F55" s="58"/>
      <c r="G55" s="58"/>
      <c r="H55" s="18">
        <f t="shared" si="2"/>
        <v>0</v>
      </c>
      <c r="I55" s="9" t="s">
        <v>2275</v>
      </c>
      <c r="J55" s="58"/>
      <c r="K55" s="58"/>
      <c r="L55" s="18">
        <f t="shared" si="3"/>
        <v>0</v>
      </c>
    </row>
    <row r="56" spans="1:12" s="79" customFormat="1" ht="43" customHeight="1" x14ac:dyDescent="0.35">
      <c r="A56" s="27" t="s">
        <v>968</v>
      </c>
      <c r="B56" s="343"/>
      <c r="C56" s="294"/>
      <c r="D56" s="86" t="s">
        <v>965</v>
      </c>
      <c r="E56" s="8" t="s">
        <v>2928</v>
      </c>
      <c r="F56" s="58"/>
      <c r="G56" s="58"/>
      <c r="H56" s="18">
        <f t="shared" si="2"/>
        <v>0</v>
      </c>
      <c r="I56" s="9" t="s">
        <v>2275</v>
      </c>
      <c r="J56" s="58"/>
      <c r="K56" s="58"/>
      <c r="L56" s="18">
        <f t="shared" si="3"/>
        <v>0</v>
      </c>
    </row>
    <row r="57" spans="1:12" s="79" customFormat="1" ht="28" customHeight="1" x14ac:dyDescent="0.35">
      <c r="A57" s="27"/>
      <c r="B57" s="343"/>
      <c r="C57" s="294"/>
      <c r="D57" s="170" t="s">
        <v>2693</v>
      </c>
      <c r="E57" s="8" t="s">
        <v>2928</v>
      </c>
      <c r="F57" s="108"/>
      <c r="G57" s="108"/>
      <c r="H57" s="108"/>
      <c r="I57" s="107"/>
      <c r="J57" s="108"/>
      <c r="K57" s="108"/>
      <c r="L57" s="141"/>
    </row>
    <row r="58" spans="1:12" s="79" customFormat="1" ht="43" customHeight="1" x14ac:dyDescent="0.35">
      <c r="A58" s="27" t="s">
        <v>969</v>
      </c>
      <c r="B58" s="343"/>
      <c r="C58" s="294"/>
      <c r="D58" s="86" t="s">
        <v>967</v>
      </c>
      <c r="E58" s="8" t="s">
        <v>2928</v>
      </c>
      <c r="F58" s="58"/>
      <c r="G58" s="58"/>
      <c r="H58" s="18">
        <f t="shared" si="2"/>
        <v>0</v>
      </c>
      <c r="I58" s="9" t="s">
        <v>2275</v>
      </c>
      <c r="J58" s="58"/>
      <c r="K58" s="58"/>
      <c r="L58" s="18">
        <f t="shared" si="3"/>
        <v>0</v>
      </c>
    </row>
    <row r="59" spans="1:12" s="79" customFormat="1" ht="43" customHeight="1" x14ac:dyDescent="0.35">
      <c r="A59" s="27" t="s">
        <v>971</v>
      </c>
      <c r="B59" s="343"/>
      <c r="C59" s="294"/>
      <c r="D59" s="86" t="s">
        <v>2014</v>
      </c>
      <c r="E59" s="8" t="s">
        <v>2928</v>
      </c>
      <c r="F59" s="58"/>
      <c r="G59" s="58"/>
      <c r="H59" s="18">
        <f t="shared" si="2"/>
        <v>0</v>
      </c>
      <c r="I59" s="9" t="s">
        <v>2275</v>
      </c>
      <c r="J59" s="58"/>
      <c r="K59" s="58"/>
      <c r="L59" s="18">
        <f t="shared" si="3"/>
        <v>0</v>
      </c>
    </row>
    <row r="60" spans="1:12" s="79" customFormat="1" ht="43" customHeight="1" x14ac:dyDescent="0.35">
      <c r="A60" s="27" t="s">
        <v>973</v>
      </c>
      <c r="B60" s="343"/>
      <c r="C60" s="294"/>
      <c r="D60" s="86" t="s">
        <v>970</v>
      </c>
      <c r="E60" s="8" t="s">
        <v>2928</v>
      </c>
      <c r="F60" s="58"/>
      <c r="G60" s="58"/>
      <c r="H60" s="18">
        <f t="shared" si="2"/>
        <v>0</v>
      </c>
      <c r="I60" s="9" t="s">
        <v>2275</v>
      </c>
      <c r="J60" s="58"/>
      <c r="K60" s="58"/>
      <c r="L60" s="18">
        <f t="shared" si="3"/>
        <v>0</v>
      </c>
    </row>
    <row r="61" spans="1:12" s="79" customFormat="1" ht="43" customHeight="1" x14ac:dyDescent="0.35">
      <c r="A61" s="27" t="s">
        <v>975</v>
      </c>
      <c r="B61" s="343"/>
      <c r="C61" s="294"/>
      <c r="D61" s="86" t="s">
        <v>972</v>
      </c>
      <c r="E61" s="8" t="s">
        <v>2928</v>
      </c>
      <c r="F61" s="58"/>
      <c r="G61" s="58"/>
      <c r="H61" s="18">
        <f t="shared" si="2"/>
        <v>0</v>
      </c>
      <c r="I61" s="9" t="s">
        <v>2275</v>
      </c>
      <c r="J61" s="58"/>
      <c r="K61" s="58"/>
      <c r="L61" s="18">
        <f t="shared" si="3"/>
        <v>0</v>
      </c>
    </row>
    <row r="62" spans="1:12" s="79" customFormat="1" ht="28" customHeight="1" x14ac:dyDescent="0.35">
      <c r="A62" s="27"/>
      <c r="B62" s="343"/>
      <c r="C62" s="294"/>
      <c r="D62" s="170" t="s">
        <v>813</v>
      </c>
      <c r="E62" s="8" t="s">
        <v>2928</v>
      </c>
      <c r="F62" s="108"/>
      <c r="G62" s="108"/>
      <c r="H62" s="108"/>
      <c r="I62" s="107"/>
      <c r="J62" s="108"/>
      <c r="K62" s="108"/>
      <c r="L62" s="141"/>
    </row>
    <row r="63" spans="1:12" s="79" customFormat="1" ht="43" customHeight="1" x14ac:dyDescent="0.35">
      <c r="A63" s="27" t="s">
        <v>976</v>
      </c>
      <c r="B63" s="343"/>
      <c r="C63" s="294"/>
      <c r="D63" s="86" t="s">
        <v>974</v>
      </c>
      <c r="E63" s="8" t="s">
        <v>2928</v>
      </c>
      <c r="F63" s="58"/>
      <c r="G63" s="58"/>
      <c r="H63" s="18">
        <f t="shared" si="2"/>
        <v>0</v>
      </c>
      <c r="I63" s="9" t="s">
        <v>2275</v>
      </c>
      <c r="J63" s="58"/>
      <c r="K63" s="58"/>
      <c r="L63" s="18">
        <f t="shared" si="3"/>
        <v>0</v>
      </c>
    </row>
    <row r="64" spans="1:12" s="79" customFormat="1" ht="43" customHeight="1" x14ac:dyDescent="0.35">
      <c r="A64" s="27" t="s">
        <v>978</v>
      </c>
      <c r="B64" s="343"/>
      <c r="C64" s="294"/>
      <c r="D64" s="86" t="s">
        <v>2015</v>
      </c>
      <c r="E64" s="8" t="s">
        <v>2928</v>
      </c>
      <c r="F64" s="58"/>
      <c r="G64" s="58"/>
      <c r="H64" s="18">
        <f t="shared" si="2"/>
        <v>0</v>
      </c>
      <c r="I64" s="9" t="s">
        <v>2275</v>
      </c>
      <c r="J64" s="58"/>
      <c r="K64" s="58"/>
      <c r="L64" s="18">
        <f t="shared" si="3"/>
        <v>0</v>
      </c>
    </row>
    <row r="65" spans="1:12" s="79" customFormat="1" ht="43" customHeight="1" x14ac:dyDescent="0.35">
      <c r="A65" s="27" t="s">
        <v>979</v>
      </c>
      <c r="B65" s="343"/>
      <c r="C65" s="294"/>
      <c r="D65" s="86" t="s">
        <v>977</v>
      </c>
      <c r="E65" s="8" t="s">
        <v>2928</v>
      </c>
      <c r="F65" s="58"/>
      <c r="G65" s="58"/>
      <c r="H65" s="18">
        <f t="shared" si="2"/>
        <v>0</v>
      </c>
      <c r="I65" s="9" t="s">
        <v>2275</v>
      </c>
      <c r="J65" s="58"/>
      <c r="K65" s="58"/>
      <c r="L65" s="18">
        <f t="shared" si="3"/>
        <v>0</v>
      </c>
    </row>
    <row r="66" spans="1:12" s="79" customFormat="1" ht="43" customHeight="1" x14ac:dyDescent="0.35">
      <c r="A66" s="27" t="s">
        <v>981</v>
      </c>
      <c r="B66" s="343"/>
      <c r="C66" s="294"/>
      <c r="D66" s="86" t="s">
        <v>2801</v>
      </c>
      <c r="E66" s="8" t="s">
        <v>2928</v>
      </c>
      <c r="F66" s="58"/>
      <c r="G66" s="58"/>
      <c r="H66" s="18">
        <f t="shared" si="2"/>
        <v>0</v>
      </c>
      <c r="I66" s="9" t="s">
        <v>2275</v>
      </c>
      <c r="J66" s="58"/>
      <c r="K66" s="58"/>
      <c r="L66" s="18">
        <f t="shared" si="3"/>
        <v>0</v>
      </c>
    </row>
    <row r="67" spans="1:12" s="79" customFormat="1" ht="43" customHeight="1" x14ac:dyDescent="0.35">
      <c r="A67" s="27" t="s">
        <v>983</v>
      </c>
      <c r="B67" s="343"/>
      <c r="C67" s="294"/>
      <c r="D67" s="86" t="s">
        <v>980</v>
      </c>
      <c r="E67" s="8" t="s">
        <v>2928</v>
      </c>
      <c r="F67" s="58"/>
      <c r="G67" s="58"/>
      <c r="H67" s="18">
        <f t="shared" si="2"/>
        <v>0</v>
      </c>
      <c r="I67" s="9" t="s">
        <v>2275</v>
      </c>
      <c r="J67" s="58"/>
      <c r="K67" s="58"/>
      <c r="L67" s="18">
        <f t="shared" si="3"/>
        <v>0</v>
      </c>
    </row>
    <row r="68" spans="1:12" s="79" customFormat="1" ht="43" customHeight="1" x14ac:dyDescent="0.35">
      <c r="A68" s="27" t="s">
        <v>985</v>
      </c>
      <c r="B68" s="343"/>
      <c r="C68" s="294"/>
      <c r="D68" s="86" t="s">
        <v>982</v>
      </c>
      <c r="E68" s="8" t="s">
        <v>2928</v>
      </c>
      <c r="F68" s="58"/>
      <c r="G68" s="58"/>
      <c r="H68" s="18">
        <f t="shared" si="2"/>
        <v>0</v>
      </c>
      <c r="I68" s="9" t="s">
        <v>2275</v>
      </c>
      <c r="J68" s="58"/>
      <c r="K68" s="58"/>
      <c r="L68" s="18">
        <f t="shared" si="3"/>
        <v>0</v>
      </c>
    </row>
    <row r="69" spans="1:12" s="79" customFormat="1" ht="43" customHeight="1" x14ac:dyDescent="0.35">
      <c r="A69" s="27" t="s">
        <v>987</v>
      </c>
      <c r="B69" s="343"/>
      <c r="C69" s="294"/>
      <c r="D69" s="86" t="s">
        <v>984</v>
      </c>
      <c r="E69" s="8" t="s">
        <v>2928</v>
      </c>
      <c r="F69" s="58"/>
      <c r="G69" s="58"/>
      <c r="H69" s="18">
        <f t="shared" si="2"/>
        <v>0</v>
      </c>
      <c r="I69" s="9" t="s">
        <v>2275</v>
      </c>
      <c r="J69" s="58"/>
      <c r="K69" s="58"/>
      <c r="L69" s="18">
        <f t="shared" si="3"/>
        <v>0</v>
      </c>
    </row>
    <row r="70" spans="1:12" s="79" customFormat="1" ht="43" customHeight="1" x14ac:dyDescent="0.35">
      <c r="A70" s="27" t="s">
        <v>1810</v>
      </c>
      <c r="B70" s="343"/>
      <c r="C70" s="294"/>
      <c r="D70" s="86" t="s">
        <v>986</v>
      </c>
      <c r="E70" s="8" t="s">
        <v>2928</v>
      </c>
      <c r="F70" s="58"/>
      <c r="G70" s="58"/>
      <c r="H70" s="18">
        <f t="shared" si="2"/>
        <v>0</v>
      </c>
      <c r="I70" s="9" t="s">
        <v>2275</v>
      </c>
      <c r="J70" s="58"/>
      <c r="K70" s="58"/>
      <c r="L70" s="18">
        <f t="shared" si="3"/>
        <v>0</v>
      </c>
    </row>
    <row r="71" spans="1:12" s="79" customFormat="1" ht="28" customHeight="1" x14ac:dyDescent="0.35">
      <c r="A71" s="27"/>
      <c r="B71" s="343"/>
      <c r="C71" s="294"/>
      <c r="D71" s="170" t="s">
        <v>2694</v>
      </c>
      <c r="E71" s="8" t="s">
        <v>2928</v>
      </c>
      <c r="F71" s="108"/>
      <c r="G71" s="108"/>
      <c r="H71" s="108"/>
      <c r="I71" s="107"/>
      <c r="J71" s="108"/>
      <c r="K71" s="108"/>
      <c r="L71" s="141"/>
    </row>
    <row r="72" spans="1:12" s="79" customFormat="1" ht="215" x14ac:dyDescent="0.35">
      <c r="A72" s="27" t="s">
        <v>1811</v>
      </c>
      <c r="B72" s="343"/>
      <c r="C72" s="294"/>
      <c r="D72" s="86" t="s">
        <v>2871</v>
      </c>
      <c r="E72" s="8" t="s">
        <v>2928</v>
      </c>
      <c r="F72" s="58"/>
      <c r="G72" s="58"/>
      <c r="H72" s="18">
        <f t="shared" si="2"/>
        <v>0</v>
      </c>
      <c r="I72" s="9" t="s">
        <v>2275</v>
      </c>
      <c r="J72" s="58"/>
      <c r="K72" s="58"/>
      <c r="L72" s="18">
        <f t="shared" si="3"/>
        <v>0</v>
      </c>
    </row>
    <row r="73" spans="1:12" s="79" customFormat="1" ht="43" customHeight="1" x14ac:dyDescent="0.35">
      <c r="A73" s="27" t="s">
        <v>1814</v>
      </c>
      <c r="B73" s="339"/>
      <c r="C73" s="284"/>
      <c r="D73" s="26"/>
      <c r="E73" s="26"/>
      <c r="F73" s="58"/>
      <c r="G73" s="58"/>
      <c r="H73" s="18">
        <f t="shared" ref="H73:H74" si="4">SUM(F73*G73)</f>
        <v>0</v>
      </c>
      <c r="I73" s="9" t="s">
        <v>2275</v>
      </c>
      <c r="J73" s="58"/>
      <c r="K73" s="58"/>
      <c r="L73" s="18">
        <f t="shared" ref="L73:L74" si="5">SUM(J73*K73)</f>
        <v>0</v>
      </c>
    </row>
    <row r="74" spans="1:12" s="79" customFormat="1" ht="43" customHeight="1" x14ac:dyDescent="0.35">
      <c r="A74" s="27" t="s">
        <v>2911</v>
      </c>
      <c r="B74" s="339"/>
      <c r="C74" s="284"/>
      <c r="D74" s="26"/>
      <c r="E74" s="26"/>
      <c r="F74" s="58"/>
      <c r="G74" s="58"/>
      <c r="H74" s="18">
        <f t="shared" si="4"/>
        <v>0</v>
      </c>
      <c r="I74" s="9" t="s">
        <v>2275</v>
      </c>
      <c r="J74" s="58"/>
      <c r="K74" s="58"/>
      <c r="L74" s="18">
        <f t="shared" si="5"/>
        <v>0</v>
      </c>
    </row>
    <row r="75" spans="1:12" x14ac:dyDescent="0.3">
      <c r="A75" s="14"/>
      <c r="B75" s="15"/>
      <c r="C75" s="15"/>
      <c r="D75" s="96"/>
      <c r="E75" s="16"/>
      <c r="F75" s="15"/>
      <c r="G75" s="15"/>
      <c r="H75" s="15"/>
      <c r="I75" s="17"/>
      <c r="J75" s="15"/>
      <c r="K75" s="15"/>
      <c r="L75" s="15"/>
    </row>
    <row r="76" spans="1:12" ht="14.5" thickBot="1" x14ac:dyDescent="0.35">
      <c r="D76" s="96"/>
    </row>
    <row r="77" spans="1:12" x14ac:dyDescent="0.3">
      <c r="A77" s="244" t="s">
        <v>39</v>
      </c>
      <c r="B77" s="245"/>
      <c r="C77" s="81"/>
      <c r="D77" s="82" t="s">
        <v>40</v>
      </c>
      <c r="E77" s="83"/>
      <c r="F77" s="250" t="s">
        <v>41</v>
      </c>
      <c r="G77" s="251"/>
      <c r="H77" s="251"/>
      <c r="I77" s="252"/>
    </row>
    <row r="78" spans="1:12" ht="16" x14ac:dyDescent="0.3">
      <c r="A78" s="246" t="s">
        <v>42</v>
      </c>
      <c r="B78" s="247"/>
      <c r="C78" s="84"/>
      <c r="D78" s="85" t="s">
        <v>40</v>
      </c>
      <c r="E78" s="86"/>
      <c r="F78" s="253"/>
      <c r="G78" s="254"/>
      <c r="H78" s="254"/>
      <c r="I78" s="255"/>
    </row>
    <row r="79" spans="1:12" ht="16.5" thickBot="1" x14ac:dyDescent="0.35">
      <c r="A79" s="248" t="s">
        <v>43</v>
      </c>
      <c r="B79" s="249"/>
      <c r="C79" s="87"/>
      <c r="D79" s="88" t="s">
        <v>40</v>
      </c>
      <c r="E79" s="89"/>
      <c r="F79" s="256"/>
      <c r="G79" s="257"/>
      <c r="H79" s="257"/>
      <c r="I79" s="258"/>
    </row>
  </sheetData>
  <sheetProtection algorithmName="SHA-512" hashValue="T/m6SGpDxDQ4Mig2VMDkCVwq2qh+jDtpNsIL10436U3xTZZALv0YVgEyl7N+kviCGmwkhHTGYaDEL3EyYcyrtA==" saltValue="ZLaM7376DASVneRtTOaM7Q==" spinCount="100000" sheet="1" objects="1" scenarios="1" formatCells="0" insertRows="0" deleteRows="0" selectLockedCells="1"/>
  <mergeCells count="30">
    <mergeCell ref="A3:B3"/>
    <mergeCell ref="C3:D3"/>
    <mergeCell ref="A5:B5"/>
    <mergeCell ref="C5:D5"/>
    <mergeCell ref="A7:B7"/>
    <mergeCell ref="C7:D7"/>
    <mergeCell ref="A9:B9"/>
    <mergeCell ref="C9:D9"/>
    <mergeCell ref="A11:B11"/>
    <mergeCell ref="C11:D11"/>
    <mergeCell ref="A13:B13"/>
    <mergeCell ref="C13:D13"/>
    <mergeCell ref="A15:B15"/>
    <mergeCell ref="C15:D15"/>
    <mergeCell ref="F15:H15"/>
    <mergeCell ref="B18:D18"/>
    <mergeCell ref="B19:B28"/>
    <mergeCell ref="C19:C28"/>
    <mergeCell ref="B29:D29"/>
    <mergeCell ref="B30:B51"/>
    <mergeCell ref="C30:C51"/>
    <mergeCell ref="B52:D52"/>
    <mergeCell ref="B53:B72"/>
    <mergeCell ref="C53:C72"/>
    <mergeCell ref="A77:B77"/>
    <mergeCell ref="A78:B78"/>
    <mergeCell ref="A79:B79"/>
    <mergeCell ref="F77:I79"/>
    <mergeCell ref="B73:B74"/>
    <mergeCell ref="C73:C74"/>
  </mergeCells>
  <conditionalFormatting sqref="H21:H23 H25:H26 H28 H31:H33 H35 H37:H39 H41 H43:H45 H47:H48 H50:H51 H58:H61 H63:H70 H72:H74 H54:H56">
    <cfRule type="cellIs" dxfId="622" priority="14" operator="between">
      <formula>16</formula>
      <formula>36</formula>
    </cfRule>
    <cfRule type="cellIs" dxfId="621" priority="15" operator="between">
      <formula>11</formula>
      <formula>15</formula>
    </cfRule>
    <cfRule type="cellIs" dxfId="620" priority="16" operator="between">
      <formula>7</formula>
      <formula>10</formula>
    </cfRule>
  </conditionalFormatting>
  <conditionalFormatting sqref="H21:H23 H25:H26 H28 H31:H33 H35 H37:H39 H41 H43:H45 H47:H48 H50:H51 H58:H61 H63:H70 H72:H74 H54:H56">
    <cfRule type="cellIs" dxfId="619" priority="13" operator="between">
      <formula>1</formula>
      <formula>6</formula>
    </cfRule>
  </conditionalFormatting>
  <conditionalFormatting sqref="L21:L23 L25:L26 L28 L31:L33 L35 L37:L39 L41 L43:L45 L47:L48 L50:L51 L58:L61 L63:L70 L72:L74 L54:L56">
    <cfRule type="cellIs" dxfId="618" priority="10" operator="between">
      <formula>16</formula>
      <formula>36</formula>
    </cfRule>
    <cfRule type="cellIs" dxfId="617" priority="11" operator="between">
      <formula>11</formula>
      <formula>15</formula>
    </cfRule>
    <cfRule type="cellIs" dxfId="616" priority="12" operator="between">
      <formula>7</formula>
      <formula>10</formula>
    </cfRule>
  </conditionalFormatting>
  <conditionalFormatting sqref="L21:L23 L25:L26 L28 L31:L33 L35 L37:L39 L41 L43:L45 L47:L48 L50:L51 L58:L61 L63:L70 L72:L74 L54:L56">
    <cfRule type="cellIs" dxfId="615" priority="9" operator="between">
      <formula>1</formula>
      <formula>6</formula>
    </cfRule>
  </conditionalFormatting>
  <conditionalFormatting sqref="H20">
    <cfRule type="cellIs" dxfId="614" priority="6" operator="between">
      <formula>16</formula>
      <formula>36</formula>
    </cfRule>
    <cfRule type="cellIs" dxfId="613" priority="7" operator="between">
      <formula>11</formula>
      <formula>15</formula>
    </cfRule>
    <cfRule type="cellIs" dxfId="612" priority="8" operator="between">
      <formula>7</formula>
      <formula>10</formula>
    </cfRule>
  </conditionalFormatting>
  <conditionalFormatting sqref="H20">
    <cfRule type="cellIs" dxfId="611" priority="5" operator="between">
      <formula>1</formula>
      <formula>6</formula>
    </cfRule>
  </conditionalFormatting>
  <conditionalFormatting sqref="L20">
    <cfRule type="cellIs" dxfId="610" priority="2" operator="between">
      <formula>16</formula>
      <formula>36</formula>
    </cfRule>
    <cfRule type="cellIs" dxfId="609" priority="3" operator="between">
      <formula>11</formula>
      <formula>15</formula>
    </cfRule>
    <cfRule type="cellIs" dxfId="608" priority="4" operator="between">
      <formula>7</formula>
      <formula>10</formula>
    </cfRule>
  </conditionalFormatting>
  <conditionalFormatting sqref="L20">
    <cfRule type="cellIs" dxfId="607" priority="1" operator="between">
      <formula>1</formula>
      <formula>6</formula>
    </cfRule>
  </conditionalFormatting>
  <pageMargins left="0.75" right="0.75" top="1" bottom="1" header="0.5" footer="0.5"/>
  <pageSetup paperSize="9" orientation="portrait" horizontalDpi="4294967292" verticalDpi="4294967292"/>
  <drawing r:id="rId1"/>
  <legacyDrawing r:id="rId2"/>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3:L170"/>
  <sheetViews>
    <sheetView zoomScale="80" zoomScaleNormal="80" workbookViewId="0">
      <selection activeCell="E20" sqref="E20:E164"/>
    </sheetView>
  </sheetViews>
  <sheetFormatPr defaultColWidth="8.9140625" defaultRowHeight="14" x14ac:dyDescent="0.3"/>
  <cols>
    <col min="1" max="1" width="10.33203125" style="65" bestFit="1" customWidth="1"/>
    <col min="2" max="2" width="19.9140625" style="65" customWidth="1"/>
    <col min="3" max="3" width="21.08203125" style="65" customWidth="1"/>
    <col min="4" max="4" width="51.6640625" style="65" customWidth="1"/>
    <col min="5" max="5" width="30.6640625" style="65" customWidth="1"/>
    <col min="6" max="8" width="8.9140625" style="65"/>
    <col min="9" max="9" width="44.6640625" style="65" customWidth="1"/>
    <col min="10" max="16384" width="8.9140625" style="65"/>
  </cols>
  <sheetData>
    <row r="3" spans="1:12" x14ac:dyDescent="0.3">
      <c r="A3" s="238" t="s">
        <v>2612</v>
      </c>
      <c r="B3" s="238"/>
      <c r="C3" s="237" t="s">
        <v>988</v>
      </c>
      <c r="D3" s="237"/>
      <c r="E3" s="1"/>
    </row>
    <row r="4" spans="1:12" x14ac:dyDescent="0.3">
      <c r="C4" s="2"/>
      <c r="D4" s="2"/>
      <c r="E4" s="2"/>
      <c r="I4" s="66"/>
      <c r="J4" s="66"/>
      <c r="K4" s="66"/>
      <c r="L4" s="66"/>
    </row>
    <row r="5" spans="1:12" x14ac:dyDescent="0.3">
      <c r="A5" s="238" t="s">
        <v>2613</v>
      </c>
      <c r="B5" s="238"/>
      <c r="C5" s="237" t="s">
        <v>2614</v>
      </c>
      <c r="D5" s="237"/>
      <c r="E5" s="1"/>
      <c r="F5" s="3"/>
      <c r="G5" s="3"/>
      <c r="H5" s="3"/>
      <c r="I5" s="66"/>
      <c r="J5" s="66"/>
      <c r="K5" s="66"/>
      <c r="L5" s="66"/>
    </row>
    <row r="6" spans="1:12" x14ac:dyDescent="0.3">
      <c r="A6" s="4"/>
      <c r="B6" s="4"/>
      <c r="C6" s="3"/>
      <c r="D6" s="3"/>
      <c r="E6" s="3"/>
      <c r="I6" s="66"/>
      <c r="J6" s="5"/>
      <c r="K6" s="5"/>
      <c r="L6" s="5"/>
    </row>
    <row r="7" spans="1:12" x14ac:dyDescent="0.3">
      <c r="A7" s="238" t="s">
        <v>2615</v>
      </c>
      <c r="B7" s="238"/>
      <c r="C7" s="237" t="s">
        <v>2604</v>
      </c>
      <c r="D7" s="237"/>
      <c r="E7" s="1"/>
      <c r="F7" s="67"/>
      <c r="G7" s="67"/>
      <c r="H7" s="67"/>
      <c r="I7" s="66"/>
      <c r="J7" s="66"/>
      <c r="K7" s="66"/>
      <c r="L7" s="66"/>
    </row>
    <row r="8" spans="1:12" x14ac:dyDescent="0.3">
      <c r="A8" s="4"/>
      <c r="B8" s="4"/>
      <c r="C8" s="3"/>
      <c r="D8" s="3"/>
      <c r="E8" s="3"/>
      <c r="I8" s="66"/>
      <c r="J8" s="68"/>
      <c r="K8" s="68"/>
      <c r="L8" s="68"/>
    </row>
    <row r="9" spans="1:12" x14ac:dyDescent="0.3">
      <c r="A9" s="239" t="s">
        <v>2</v>
      </c>
      <c r="B9" s="239"/>
      <c r="C9" s="240"/>
      <c r="D9" s="241"/>
      <c r="E9" s="69"/>
      <c r="F9" s="70"/>
      <c r="G9" s="70"/>
      <c r="H9" s="70"/>
      <c r="I9" s="66"/>
      <c r="J9" s="66"/>
      <c r="K9" s="66"/>
      <c r="L9" s="66"/>
    </row>
    <row r="10" spans="1:12" x14ac:dyDescent="0.3">
      <c r="A10" s="6"/>
      <c r="B10" s="6"/>
      <c r="C10" s="3"/>
      <c r="D10" s="3"/>
      <c r="E10" s="3"/>
      <c r="I10" s="66"/>
      <c r="J10" s="66"/>
      <c r="K10" s="66"/>
      <c r="L10" s="66"/>
    </row>
    <row r="11" spans="1:12" x14ac:dyDescent="0.3">
      <c r="A11" s="236" t="s">
        <v>2616</v>
      </c>
      <c r="B11" s="236"/>
      <c r="C11" s="242"/>
      <c r="D11" s="243"/>
      <c r="E11" s="71"/>
      <c r="I11" s="66"/>
      <c r="J11" s="66"/>
      <c r="K11" s="66"/>
      <c r="L11" s="66"/>
    </row>
    <row r="12" spans="1:12" x14ac:dyDescent="0.3">
      <c r="A12" s="6"/>
      <c r="B12" s="6"/>
      <c r="C12" s="3"/>
      <c r="D12" s="3"/>
      <c r="E12" s="3"/>
      <c r="I12" s="66"/>
      <c r="J12" s="66"/>
      <c r="K12" s="66"/>
      <c r="L12" s="66"/>
    </row>
    <row r="13" spans="1:12" x14ac:dyDescent="0.3">
      <c r="A13" s="236" t="s">
        <v>3</v>
      </c>
      <c r="B13" s="236"/>
      <c r="C13" s="237" t="s">
        <v>2622</v>
      </c>
      <c r="D13" s="237"/>
      <c r="E13" s="1"/>
      <c r="F13" s="67"/>
      <c r="G13" s="67"/>
      <c r="H13" s="67"/>
      <c r="I13" s="66"/>
      <c r="J13" s="66"/>
      <c r="K13" s="66"/>
      <c r="L13" s="66"/>
    </row>
    <row r="14" spans="1:12" x14ac:dyDescent="0.3">
      <c r="A14" s="2"/>
      <c r="B14" s="2"/>
      <c r="I14" s="66"/>
      <c r="J14" s="68"/>
      <c r="K14" s="68"/>
      <c r="L14" s="68"/>
    </row>
    <row r="15" spans="1:12" x14ac:dyDescent="0.3">
      <c r="A15" s="260" t="s">
        <v>2618</v>
      </c>
      <c r="B15" s="261"/>
      <c r="C15" s="262" t="str">
        <f>'C0 Physical env. template'!C17:D17</f>
        <v>South Lakes</v>
      </c>
      <c r="D15" s="263"/>
      <c r="F15" s="259"/>
      <c r="G15" s="259"/>
      <c r="H15" s="259"/>
    </row>
    <row r="16" spans="1:12" x14ac:dyDescent="0.3">
      <c r="A16" s="2"/>
      <c r="B16" s="2"/>
      <c r="F16" s="67"/>
      <c r="G16" s="67"/>
      <c r="H16" s="67"/>
    </row>
    <row r="17" spans="1:12" s="75" customFormat="1" ht="28" x14ac:dyDescent="0.35">
      <c r="A17" s="73" t="s">
        <v>4</v>
      </c>
      <c r="B17" s="195" t="s">
        <v>2619</v>
      </c>
      <c r="C17" s="196" t="s">
        <v>5</v>
      </c>
      <c r="D17" s="196" t="s">
        <v>6</v>
      </c>
      <c r="E17" s="196" t="s">
        <v>2620</v>
      </c>
      <c r="F17" s="73" t="s">
        <v>7</v>
      </c>
      <c r="G17" s="73" t="s">
        <v>8</v>
      </c>
      <c r="H17" s="73" t="s">
        <v>9</v>
      </c>
      <c r="I17" s="196" t="s">
        <v>10</v>
      </c>
      <c r="J17" s="73" t="s">
        <v>7</v>
      </c>
      <c r="K17" s="73" t="s">
        <v>8</v>
      </c>
      <c r="L17" s="73" t="s">
        <v>9</v>
      </c>
    </row>
    <row r="18" spans="1:12" s="79" customFormat="1" ht="23.15" customHeight="1" x14ac:dyDescent="0.35">
      <c r="A18" s="76"/>
      <c r="B18" s="340" t="s">
        <v>2695</v>
      </c>
      <c r="C18" s="341"/>
      <c r="D18" s="342"/>
      <c r="E18" s="101"/>
      <c r="F18" s="76"/>
      <c r="G18" s="76"/>
      <c r="H18" s="76"/>
      <c r="I18" s="101"/>
      <c r="J18" s="76"/>
      <c r="K18" s="76"/>
      <c r="L18" s="135"/>
    </row>
    <row r="19" spans="1:12" s="79" customFormat="1" ht="35.4" customHeight="1" x14ac:dyDescent="0.35">
      <c r="A19" s="62" t="s">
        <v>991</v>
      </c>
      <c r="B19" s="344" t="s">
        <v>2695</v>
      </c>
      <c r="C19" s="345" t="s">
        <v>990</v>
      </c>
      <c r="D19" s="174" t="s">
        <v>1726</v>
      </c>
      <c r="E19" s="8" t="s">
        <v>2928</v>
      </c>
      <c r="F19" s="58"/>
      <c r="G19" s="58"/>
      <c r="H19" s="18">
        <f t="shared" ref="H19" si="0">SUM(F19*G19)</f>
        <v>0</v>
      </c>
      <c r="I19" s="9" t="s">
        <v>2275</v>
      </c>
      <c r="J19" s="58"/>
      <c r="K19" s="58"/>
      <c r="L19" s="18">
        <f t="shared" ref="L19" si="1">SUM(J19*K19)</f>
        <v>0</v>
      </c>
    </row>
    <row r="20" spans="1:12" s="79" customFormat="1" ht="43" customHeight="1" x14ac:dyDescent="0.35">
      <c r="A20" s="62" t="s">
        <v>993</v>
      </c>
      <c r="B20" s="344"/>
      <c r="C20" s="345"/>
      <c r="D20" s="174" t="s">
        <v>992</v>
      </c>
      <c r="E20" s="8" t="s">
        <v>2928</v>
      </c>
      <c r="F20" s="58"/>
      <c r="G20" s="58"/>
      <c r="H20" s="18">
        <f t="shared" ref="H20" si="2">SUM(F20*G20)</f>
        <v>0</v>
      </c>
      <c r="I20" s="9" t="s">
        <v>2275</v>
      </c>
      <c r="J20" s="58"/>
      <c r="K20" s="58"/>
      <c r="L20" s="18">
        <f t="shared" ref="L20" si="3">SUM(J20*K20)</f>
        <v>0</v>
      </c>
    </row>
    <row r="21" spans="1:12" s="79" customFormat="1" ht="43" customHeight="1" x14ac:dyDescent="0.35">
      <c r="A21" s="62" t="s">
        <v>995</v>
      </c>
      <c r="B21" s="344"/>
      <c r="C21" s="345"/>
      <c r="D21" s="174" t="s">
        <v>994</v>
      </c>
      <c r="E21" s="8" t="s">
        <v>2928</v>
      </c>
      <c r="F21" s="58"/>
      <c r="G21" s="58"/>
      <c r="H21" s="18">
        <f t="shared" ref="H21:H96" si="4">SUM(F21*G21)</f>
        <v>0</v>
      </c>
      <c r="I21" s="9" t="s">
        <v>2275</v>
      </c>
      <c r="J21" s="58"/>
      <c r="K21" s="58"/>
      <c r="L21" s="18">
        <f t="shared" ref="L21:L96" si="5">SUM(J21*K21)</f>
        <v>0</v>
      </c>
    </row>
    <row r="22" spans="1:12" s="79" customFormat="1" ht="43" customHeight="1" x14ac:dyDescent="0.35">
      <c r="A22" s="62" t="s">
        <v>997</v>
      </c>
      <c r="B22" s="344"/>
      <c r="C22" s="345"/>
      <c r="D22" s="174" t="s">
        <v>996</v>
      </c>
      <c r="E22" s="8" t="s">
        <v>2928</v>
      </c>
      <c r="F22" s="58"/>
      <c r="G22" s="58"/>
      <c r="H22" s="18">
        <f t="shared" si="4"/>
        <v>0</v>
      </c>
      <c r="I22" s="9" t="s">
        <v>2275</v>
      </c>
      <c r="J22" s="58"/>
      <c r="K22" s="58"/>
      <c r="L22" s="18">
        <f t="shared" si="5"/>
        <v>0</v>
      </c>
    </row>
    <row r="23" spans="1:12" s="79" customFormat="1" ht="43" customHeight="1" x14ac:dyDescent="0.35">
      <c r="A23" s="62" t="s">
        <v>998</v>
      </c>
      <c r="B23" s="344"/>
      <c r="C23" s="345"/>
      <c r="D23" s="174" t="s">
        <v>2872</v>
      </c>
      <c r="E23" s="8" t="s">
        <v>2928</v>
      </c>
      <c r="F23" s="58"/>
      <c r="G23" s="58"/>
      <c r="H23" s="18">
        <f t="shared" si="4"/>
        <v>0</v>
      </c>
      <c r="I23" s="9" t="s">
        <v>2275</v>
      </c>
      <c r="J23" s="58"/>
      <c r="K23" s="58"/>
      <c r="L23" s="18">
        <f t="shared" si="5"/>
        <v>0</v>
      </c>
    </row>
    <row r="24" spans="1:12" s="79" customFormat="1" ht="43" customHeight="1" x14ac:dyDescent="0.35">
      <c r="A24" s="62" t="s">
        <v>1000</v>
      </c>
      <c r="B24" s="344"/>
      <c r="C24" s="345"/>
      <c r="D24" s="174" t="s">
        <v>999</v>
      </c>
      <c r="E24" s="8" t="s">
        <v>2928</v>
      </c>
      <c r="F24" s="58"/>
      <c r="G24" s="58"/>
      <c r="H24" s="18">
        <f t="shared" si="4"/>
        <v>0</v>
      </c>
      <c r="I24" s="9" t="s">
        <v>2275</v>
      </c>
      <c r="J24" s="58"/>
      <c r="K24" s="58"/>
      <c r="L24" s="18">
        <f t="shared" si="5"/>
        <v>0</v>
      </c>
    </row>
    <row r="25" spans="1:12" s="79" customFormat="1" ht="43" customHeight="1" x14ac:dyDescent="0.35">
      <c r="A25" s="62" t="s">
        <v>1001</v>
      </c>
      <c r="B25" s="344"/>
      <c r="C25" s="345"/>
      <c r="D25" s="174" t="s">
        <v>2302</v>
      </c>
      <c r="E25" s="8" t="s">
        <v>2928</v>
      </c>
      <c r="F25" s="58"/>
      <c r="G25" s="58"/>
      <c r="H25" s="18">
        <f t="shared" ref="H25:H26" si="6">SUM(F25*G25)</f>
        <v>0</v>
      </c>
      <c r="I25" s="9" t="s">
        <v>2275</v>
      </c>
      <c r="J25" s="58"/>
      <c r="K25" s="58"/>
      <c r="L25" s="18">
        <f t="shared" si="5"/>
        <v>0</v>
      </c>
    </row>
    <row r="26" spans="1:12" s="79" customFormat="1" ht="43" customHeight="1" x14ac:dyDescent="0.35">
      <c r="A26" s="62" t="s">
        <v>1003</v>
      </c>
      <c r="B26" s="344"/>
      <c r="C26" s="345"/>
      <c r="D26" s="174" t="s">
        <v>2020</v>
      </c>
      <c r="E26" s="8" t="s">
        <v>2928</v>
      </c>
      <c r="F26" s="58"/>
      <c r="G26" s="58"/>
      <c r="H26" s="18">
        <f t="shared" si="6"/>
        <v>0</v>
      </c>
      <c r="I26" s="9" t="s">
        <v>2275</v>
      </c>
      <c r="J26" s="58"/>
      <c r="K26" s="58"/>
      <c r="L26" s="18">
        <f t="shared" si="5"/>
        <v>0</v>
      </c>
    </row>
    <row r="27" spans="1:12" s="79" customFormat="1" ht="43" customHeight="1" x14ac:dyDescent="0.35">
      <c r="A27" s="62" t="s">
        <v>1005</v>
      </c>
      <c r="B27" s="344"/>
      <c r="C27" s="345"/>
      <c r="D27" s="174" t="s">
        <v>2023</v>
      </c>
      <c r="E27" s="8" t="s">
        <v>2928</v>
      </c>
      <c r="F27" s="58"/>
      <c r="G27" s="58"/>
      <c r="H27" s="18">
        <f t="shared" si="4"/>
        <v>0</v>
      </c>
      <c r="I27" s="9" t="s">
        <v>2275</v>
      </c>
      <c r="J27" s="58"/>
      <c r="K27" s="58"/>
      <c r="L27" s="18">
        <f t="shared" si="5"/>
        <v>0</v>
      </c>
    </row>
    <row r="28" spans="1:12" s="79" customFormat="1" ht="43" customHeight="1" x14ac:dyDescent="0.35">
      <c r="A28" s="62" t="s">
        <v>1007</v>
      </c>
      <c r="B28" s="344"/>
      <c r="C28" s="345"/>
      <c r="D28" s="174" t="s">
        <v>1002</v>
      </c>
      <c r="E28" s="8" t="s">
        <v>2928</v>
      </c>
      <c r="F28" s="58"/>
      <c r="G28" s="58"/>
      <c r="H28" s="18">
        <f t="shared" si="4"/>
        <v>0</v>
      </c>
      <c r="I28" s="9" t="s">
        <v>2275</v>
      </c>
      <c r="J28" s="58"/>
      <c r="K28" s="58"/>
      <c r="L28" s="18">
        <f t="shared" si="5"/>
        <v>0</v>
      </c>
    </row>
    <row r="29" spans="1:12" s="79" customFormat="1" ht="43" customHeight="1" x14ac:dyDescent="0.35">
      <c r="A29" s="62" t="s">
        <v>1010</v>
      </c>
      <c r="B29" s="344"/>
      <c r="C29" s="345"/>
      <c r="D29" s="174" t="s">
        <v>2873</v>
      </c>
      <c r="E29" s="8" t="s">
        <v>2928</v>
      </c>
      <c r="F29" s="58"/>
      <c r="G29" s="58"/>
      <c r="H29" s="18">
        <f t="shared" ref="H29:H30" si="7">SUM(F29*G29)</f>
        <v>0</v>
      </c>
      <c r="I29" s="9" t="s">
        <v>2275</v>
      </c>
      <c r="J29" s="58"/>
      <c r="K29" s="58"/>
      <c r="L29" s="18">
        <f t="shared" si="5"/>
        <v>0</v>
      </c>
    </row>
    <row r="30" spans="1:12" s="79" customFormat="1" ht="43" customHeight="1" x14ac:dyDescent="0.35">
      <c r="A30" s="62" t="s">
        <v>1012</v>
      </c>
      <c r="B30" s="344"/>
      <c r="C30" s="345"/>
      <c r="D30" s="174" t="s">
        <v>2025</v>
      </c>
      <c r="E30" s="8" t="s">
        <v>2928</v>
      </c>
      <c r="F30" s="58"/>
      <c r="G30" s="58"/>
      <c r="H30" s="18">
        <f t="shared" si="7"/>
        <v>0</v>
      </c>
      <c r="I30" s="9" t="s">
        <v>2275</v>
      </c>
      <c r="J30" s="58"/>
      <c r="K30" s="58"/>
      <c r="L30" s="18">
        <f t="shared" si="5"/>
        <v>0</v>
      </c>
    </row>
    <row r="31" spans="1:12" s="79" customFormat="1" ht="43" customHeight="1" x14ac:dyDescent="0.35">
      <c r="A31" s="62" t="s">
        <v>1014</v>
      </c>
      <c r="B31" s="344"/>
      <c r="C31" s="345"/>
      <c r="D31" s="174" t="s">
        <v>1004</v>
      </c>
      <c r="E31" s="8" t="s">
        <v>2928</v>
      </c>
      <c r="F31" s="58"/>
      <c r="G31" s="58"/>
      <c r="H31" s="18">
        <f t="shared" si="4"/>
        <v>0</v>
      </c>
      <c r="I31" s="9" t="s">
        <v>2275</v>
      </c>
      <c r="J31" s="58"/>
      <c r="K31" s="58"/>
      <c r="L31" s="18">
        <f t="shared" si="5"/>
        <v>0</v>
      </c>
    </row>
    <row r="32" spans="1:12" s="79" customFormat="1" ht="28" customHeight="1" x14ac:dyDescent="0.35">
      <c r="A32" s="27"/>
      <c r="B32" s="336" t="s">
        <v>2696</v>
      </c>
      <c r="C32" s="336"/>
      <c r="D32" s="336"/>
      <c r="E32" s="8" t="s">
        <v>2928</v>
      </c>
      <c r="F32" s="94"/>
      <c r="G32" s="94"/>
      <c r="H32" s="92"/>
      <c r="I32" s="93"/>
      <c r="J32" s="94"/>
      <c r="K32" s="94"/>
      <c r="L32" s="92"/>
    </row>
    <row r="33" spans="1:12" s="79" customFormat="1" ht="28" customHeight="1" x14ac:dyDescent="0.35">
      <c r="A33" s="111"/>
      <c r="B33" s="343" t="s">
        <v>2696</v>
      </c>
      <c r="C33" s="294" t="s">
        <v>2874</v>
      </c>
      <c r="D33" s="170" t="s">
        <v>2697</v>
      </c>
      <c r="E33" s="8" t="s">
        <v>2928</v>
      </c>
      <c r="F33" s="94"/>
      <c r="G33" s="94"/>
      <c r="H33" s="92"/>
      <c r="I33" s="93"/>
      <c r="J33" s="94"/>
      <c r="K33" s="94"/>
      <c r="L33" s="92"/>
    </row>
    <row r="34" spans="1:12" s="79" customFormat="1" ht="43" customHeight="1" x14ac:dyDescent="0.35">
      <c r="A34" s="27" t="s">
        <v>1016</v>
      </c>
      <c r="B34" s="343"/>
      <c r="C34" s="294"/>
      <c r="D34" s="86" t="s">
        <v>1006</v>
      </c>
      <c r="E34" s="8" t="s">
        <v>2928</v>
      </c>
      <c r="F34" s="58"/>
      <c r="G34" s="58"/>
      <c r="H34" s="18">
        <f t="shared" si="4"/>
        <v>0</v>
      </c>
      <c r="I34" s="9" t="s">
        <v>2275</v>
      </c>
      <c r="J34" s="58"/>
      <c r="K34" s="58"/>
      <c r="L34" s="18">
        <f t="shared" si="5"/>
        <v>0</v>
      </c>
    </row>
    <row r="35" spans="1:12" s="79" customFormat="1" ht="43" customHeight="1" x14ac:dyDescent="0.35">
      <c r="A35" s="27" t="s">
        <v>1018</v>
      </c>
      <c r="B35" s="343"/>
      <c r="C35" s="294"/>
      <c r="D35" s="86" t="s">
        <v>1008</v>
      </c>
      <c r="E35" s="8" t="s">
        <v>2928</v>
      </c>
      <c r="F35" s="58"/>
      <c r="G35" s="58"/>
      <c r="H35" s="18">
        <f t="shared" ref="H35" si="8">SUM(F35*G35)</f>
        <v>0</v>
      </c>
      <c r="I35" s="9" t="s">
        <v>2275</v>
      </c>
      <c r="J35" s="58"/>
      <c r="K35" s="58"/>
      <c r="L35" s="18">
        <f t="shared" si="5"/>
        <v>0</v>
      </c>
    </row>
    <row r="36" spans="1:12" s="79" customFormat="1" ht="43" customHeight="1" x14ac:dyDescent="0.35">
      <c r="A36" s="27" t="s">
        <v>1020</v>
      </c>
      <c r="B36" s="343"/>
      <c r="C36" s="294"/>
      <c r="D36" s="86" t="s">
        <v>2875</v>
      </c>
      <c r="E36" s="8" t="s">
        <v>2928</v>
      </c>
      <c r="F36" s="58"/>
      <c r="G36" s="58"/>
      <c r="H36" s="18">
        <f t="shared" si="4"/>
        <v>0</v>
      </c>
      <c r="I36" s="9" t="s">
        <v>2275</v>
      </c>
      <c r="J36" s="58"/>
      <c r="K36" s="58"/>
      <c r="L36" s="18">
        <f t="shared" si="5"/>
        <v>0</v>
      </c>
    </row>
    <row r="37" spans="1:12" s="79" customFormat="1" ht="43" customHeight="1" x14ac:dyDescent="0.35">
      <c r="A37" s="27" t="s">
        <v>1022</v>
      </c>
      <c r="B37" s="343"/>
      <c r="C37" s="294"/>
      <c r="D37" s="86" t="s">
        <v>2016</v>
      </c>
      <c r="E37" s="8" t="s">
        <v>2928</v>
      </c>
      <c r="F37" s="58"/>
      <c r="G37" s="58"/>
      <c r="H37" s="18">
        <f t="shared" ref="H37" si="9">SUM(F37*G37)</f>
        <v>0</v>
      </c>
      <c r="I37" s="9" t="s">
        <v>2275</v>
      </c>
      <c r="J37" s="58"/>
      <c r="K37" s="58"/>
      <c r="L37" s="18">
        <f t="shared" ref="L37" si="10">SUM(J37*K37)</f>
        <v>0</v>
      </c>
    </row>
    <row r="38" spans="1:12" s="79" customFormat="1" ht="28" customHeight="1" x14ac:dyDescent="0.35">
      <c r="A38" s="62"/>
      <c r="B38" s="343"/>
      <c r="C38" s="294"/>
      <c r="D38" s="170" t="s">
        <v>1009</v>
      </c>
      <c r="E38" s="8" t="s">
        <v>2928</v>
      </c>
      <c r="F38" s="94"/>
      <c r="G38" s="94"/>
      <c r="H38" s="92"/>
      <c r="I38" s="93"/>
      <c r="J38" s="94"/>
      <c r="K38" s="94"/>
      <c r="L38" s="92"/>
    </row>
    <row r="39" spans="1:12" s="79" customFormat="1" ht="43" customHeight="1" x14ac:dyDescent="0.35">
      <c r="A39" s="27" t="s">
        <v>1024</v>
      </c>
      <c r="B39" s="343"/>
      <c r="C39" s="294"/>
      <c r="D39" s="86" t="s">
        <v>1727</v>
      </c>
      <c r="E39" s="8" t="s">
        <v>2928</v>
      </c>
      <c r="F39" s="58"/>
      <c r="G39" s="58"/>
      <c r="H39" s="18">
        <f t="shared" si="4"/>
        <v>0</v>
      </c>
      <c r="I39" s="9" t="s">
        <v>2275</v>
      </c>
      <c r="J39" s="58"/>
      <c r="K39" s="58"/>
      <c r="L39" s="18">
        <f t="shared" si="5"/>
        <v>0</v>
      </c>
    </row>
    <row r="40" spans="1:12" s="79" customFormat="1" ht="28" customHeight="1" x14ac:dyDescent="0.35">
      <c r="A40" s="27"/>
      <c r="B40" s="343"/>
      <c r="C40" s="294"/>
      <c r="D40" s="170" t="s">
        <v>1011</v>
      </c>
      <c r="E40" s="8" t="s">
        <v>2928</v>
      </c>
      <c r="F40" s="94"/>
      <c r="G40" s="94"/>
      <c r="H40" s="92"/>
      <c r="I40" s="93"/>
      <c r="J40" s="94"/>
      <c r="K40" s="94"/>
      <c r="L40" s="92"/>
    </row>
    <row r="41" spans="1:12" s="79" customFormat="1" ht="43" customHeight="1" x14ac:dyDescent="0.35">
      <c r="A41" s="27" t="s">
        <v>1025</v>
      </c>
      <c r="B41" s="343"/>
      <c r="C41" s="294"/>
      <c r="D41" s="86" t="s">
        <v>1013</v>
      </c>
      <c r="E41" s="8" t="s">
        <v>2928</v>
      </c>
      <c r="F41" s="58"/>
      <c r="G41" s="58"/>
      <c r="H41" s="18">
        <f t="shared" si="4"/>
        <v>0</v>
      </c>
      <c r="I41" s="9" t="s">
        <v>2275</v>
      </c>
      <c r="J41" s="58"/>
      <c r="K41" s="58"/>
      <c r="L41" s="18">
        <f t="shared" si="5"/>
        <v>0</v>
      </c>
    </row>
    <row r="42" spans="1:12" s="79" customFormat="1" ht="43" customHeight="1" x14ac:dyDescent="0.35">
      <c r="A42" s="27" t="s">
        <v>1027</v>
      </c>
      <c r="B42" s="343"/>
      <c r="C42" s="294"/>
      <c r="D42" s="86" t="s">
        <v>1015</v>
      </c>
      <c r="E42" s="8" t="s">
        <v>2928</v>
      </c>
      <c r="F42" s="58"/>
      <c r="G42" s="58"/>
      <c r="H42" s="18">
        <f t="shared" si="4"/>
        <v>0</v>
      </c>
      <c r="I42" s="9" t="s">
        <v>2275</v>
      </c>
      <c r="J42" s="58"/>
      <c r="K42" s="58"/>
      <c r="L42" s="18">
        <f t="shared" si="5"/>
        <v>0</v>
      </c>
    </row>
    <row r="43" spans="1:12" s="79" customFormat="1" ht="43" customHeight="1" x14ac:dyDescent="0.35">
      <c r="A43" s="27" t="s">
        <v>1029</v>
      </c>
      <c r="B43" s="343"/>
      <c r="C43" s="294"/>
      <c r="D43" s="86" t="s">
        <v>1017</v>
      </c>
      <c r="E43" s="8" t="s">
        <v>2928</v>
      </c>
      <c r="F43" s="58"/>
      <c r="G43" s="58"/>
      <c r="H43" s="18">
        <f t="shared" si="4"/>
        <v>0</v>
      </c>
      <c r="I43" s="9" t="s">
        <v>2275</v>
      </c>
      <c r="J43" s="58"/>
      <c r="K43" s="58"/>
      <c r="L43" s="18">
        <f t="shared" si="5"/>
        <v>0</v>
      </c>
    </row>
    <row r="44" spans="1:12" s="79" customFormat="1" ht="28" customHeight="1" x14ac:dyDescent="0.35">
      <c r="A44" s="27"/>
      <c r="B44" s="343"/>
      <c r="C44" s="294"/>
      <c r="D44" s="170" t="s">
        <v>2698</v>
      </c>
      <c r="E44" s="8" t="s">
        <v>2928</v>
      </c>
      <c r="F44" s="94"/>
      <c r="G44" s="94"/>
      <c r="H44" s="92"/>
      <c r="I44" s="93"/>
      <c r="J44" s="94"/>
      <c r="K44" s="94"/>
      <c r="L44" s="92"/>
    </row>
    <row r="45" spans="1:12" s="79" customFormat="1" ht="43" customHeight="1" x14ac:dyDescent="0.35">
      <c r="A45" s="27" t="s">
        <v>1030</v>
      </c>
      <c r="B45" s="343"/>
      <c r="C45" s="294"/>
      <c r="D45" s="86" t="s">
        <v>1019</v>
      </c>
      <c r="E45" s="8" t="s">
        <v>2928</v>
      </c>
      <c r="F45" s="58"/>
      <c r="G45" s="58"/>
      <c r="H45" s="18">
        <f t="shared" si="4"/>
        <v>0</v>
      </c>
      <c r="I45" s="9" t="s">
        <v>2275</v>
      </c>
      <c r="J45" s="58"/>
      <c r="K45" s="58"/>
      <c r="L45" s="18">
        <f t="shared" si="5"/>
        <v>0</v>
      </c>
    </row>
    <row r="46" spans="1:12" s="79" customFormat="1" ht="43" customHeight="1" x14ac:dyDescent="0.35">
      <c r="A46" s="27" t="s">
        <v>1033</v>
      </c>
      <c r="B46" s="343"/>
      <c r="C46" s="294"/>
      <c r="D46" s="86" t="s">
        <v>1021</v>
      </c>
      <c r="E46" s="8" t="s">
        <v>2928</v>
      </c>
      <c r="F46" s="58"/>
      <c r="G46" s="58"/>
      <c r="H46" s="18">
        <f t="shared" si="4"/>
        <v>0</v>
      </c>
      <c r="I46" s="9" t="s">
        <v>2275</v>
      </c>
      <c r="J46" s="58"/>
      <c r="K46" s="58"/>
      <c r="L46" s="18">
        <f t="shared" si="5"/>
        <v>0</v>
      </c>
    </row>
    <row r="47" spans="1:12" s="79" customFormat="1" ht="28" customHeight="1" x14ac:dyDescent="0.35">
      <c r="A47" s="27"/>
      <c r="B47" s="343"/>
      <c r="C47" s="294"/>
      <c r="D47" s="170" t="s">
        <v>2699</v>
      </c>
      <c r="E47" s="8" t="s">
        <v>2928</v>
      </c>
      <c r="F47" s="94"/>
      <c r="G47" s="94"/>
      <c r="H47" s="92"/>
      <c r="I47" s="93"/>
      <c r="J47" s="94"/>
      <c r="K47" s="94"/>
      <c r="L47" s="92"/>
    </row>
    <row r="48" spans="1:12" s="79" customFormat="1" ht="43" customHeight="1" x14ac:dyDescent="0.35">
      <c r="A48" s="27" t="s">
        <v>1034</v>
      </c>
      <c r="B48" s="343"/>
      <c r="C48" s="294"/>
      <c r="D48" s="86" t="s">
        <v>1023</v>
      </c>
      <c r="E48" s="8" t="s">
        <v>2928</v>
      </c>
      <c r="F48" s="58"/>
      <c r="G48" s="58"/>
      <c r="H48" s="18">
        <f t="shared" si="4"/>
        <v>0</v>
      </c>
      <c r="I48" s="9" t="s">
        <v>2275</v>
      </c>
      <c r="J48" s="58"/>
      <c r="K48" s="58"/>
      <c r="L48" s="18">
        <f t="shared" si="5"/>
        <v>0</v>
      </c>
    </row>
    <row r="49" spans="1:12" s="79" customFormat="1" ht="43" customHeight="1" x14ac:dyDescent="0.35">
      <c r="A49" s="27" t="s">
        <v>1038</v>
      </c>
      <c r="B49" s="343"/>
      <c r="C49" s="294"/>
      <c r="D49" s="86" t="s">
        <v>2017</v>
      </c>
      <c r="E49" s="8" t="s">
        <v>2928</v>
      </c>
      <c r="F49" s="58"/>
      <c r="G49" s="58"/>
      <c r="H49" s="18">
        <f t="shared" si="4"/>
        <v>0</v>
      </c>
      <c r="I49" s="9" t="s">
        <v>2275</v>
      </c>
      <c r="J49" s="58"/>
      <c r="K49" s="58"/>
      <c r="L49" s="18">
        <f t="shared" si="5"/>
        <v>0</v>
      </c>
    </row>
    <row r="50" spans="1:12" s="79" customFormat="1" ht="70" x14ac:dyDescent="0.35">
      <c r="A50" s="27" t="s">
        <v>1039</v>
      </c>
      <c r="B50" s="343"/>
      <c r="C50" s="294"/>
      <c r="D50" s="86" t="s">
        <v>2876</v>
      </c>
      <c r="E50" s="8" t="s">
        <v>2928</v>
      </c>
      <c r="F50" s="58"/>
      <c r="G50" s="58"/>
      <c r="H50" s="18">
        <f t="shared" ref="H50" si="11">SUM(F50*G50)</f>
        <v>0</v>
      </c>
      <c r="I50" s="9" t="s">
        <v>2275</v>
      </c>
      <c r="J50" s="58"/>
      <c r="K50" s="58"/>
      <c r="L50" s="18">
        <f t="shared" si="5"/>
        <v>0</v>
      </c>
    </row>
    <row r="51" spans="1:12" s="79" customFormat="1" ht="43" customHeight="1" x14ac:dyDescent="0.35">
      <c r="A51" s="27" t="s">
        <v>1041</v>
      </c>
      <c r="B51" s="343"/>
      <c r="C51" s="294"/>
      <c r="D51" s="86" t="s">
        <v>821</v>
      </c>
      <c r="E51" s="8" t="s">
        <v>2928</v>
      </c>
      <c r="F51" s="58"/>
      <c r="G51" s="58"/>
      <c r="H51" s="18">
        <f t="shared" si="4"/>
        <v>0</v>
      </c>
      <c r="I51" s="9" t="s">
        <v>2275</v>
      </c>
      <c r="J51" s="58"/>
      <c r="K51" s="58"/>
      <c r="L51" s="18">
        <f t="shared" si="5"/>
        <v>0</v>
      </c>
    </row>
    <row r="52" spans="1:12" s="79" customFormat="1" ht="43" customHeight="1" x14ac:dyDescent="0.35">
      <c r="A52" s="27" t="s">
        <v>1043</v>
      </c>
      <c r="B52" s="343"/>
      <c r="C52" s="294"/>
      <c r="D52" s="86" t="s">
        <v>1026</v>
      </c>
      <c r="E52" s="8" t="s">
        <v>2928</v>
      </c>
      <c r="F52" s="58"/>
      <c r="G52" s="58"/>
      <c r="H52" s="18">
        <f t="shared" si="4"/>
        <v>0</v>
      </c>
      <c r="I52" s="9" t="s">
        <v>2275</v>
      </c>
      <c r="J52" s="58"/>
      <c r="K52" s="58"/>
      <c r="L52" s="18">
        <f t="shared" si="5"/>
        <v>0</v>
      </c>
    </row>
    <row r="53" spans="1:12" s="79" customFormat="1" ht="43" customHeight="1" x14ac:dyDescent="0.35">
      <c r="A53" s="27" t="s">
        <v>1045</v>
      </c>
      <c r="B53" s="343"/>
      <c r="C53" s="294"/>
      <c r="D53" s="86" t="s">
        <v>1028</v>
      </c>
      <c r="E53" s="8" t="s">
        <v>2928</v>
      </c>
      <c r="F53" s="58"/>
      <c r="G53" s="58"/>
      <c r="H53" s="18">
        <f t="shared" si="4"/>
        <v>0</v>
      </c>
      <c r="I53" s="9" t="s">
        <v>2275</v>
      </c>
      <c r="J53" s="58"/>
      <c r="K53" s="58"/>
      <c r="L53" s="18">
        <f t="shared" si="5"/>
        <v>0</v>
      </c>
    </row>
    <row r="54" spans="1:12" s="79" customFormat="1" ht="43" customHeight="1" x14ac:dyDescent="0.35">
      <c r="A54" s="27" t="s">
        <v>1048</v>
      </c>
      <c r="B54" s="343"/>
      <c r="C54" s="294"/>
      <c r="D54" s="86" t="s">
        <v>2877</v>
      </c>
      <c r="E54" s="8" t="s">
        <v>2928</v>
      </c>
      <c r="F54" s="58"/>
      <c r="G54" s="58"/>
      <c r="H54" s="18">
        <f t="shared" ref="H54" si="12">SUM(F54*G54)</f>
        <v>0</v>
      </c>
      <c r="I54" s="9" t="s">
        <v>2275</v>
      </c>
      <c r="J54" s="58"/>
      <c r="K54" s="58"/>
      <c r="L54" s="18">
        <f t="shared" si="5"/>
        <v>0</v>
      </c>
    </row>
    <row r="55" spans="1:12" s="79" customFormat="1" ht="43" customHeight="1" x14ac:dyDescent="0.35">
      <c r="A55" s="27" t="s">
        <v>1051</v>
      </c>
      <c r="B55" s="343"/>
      <c r="C55" s="294"/>
      <c r="D55" s="86" t="s">
        <v>483</v>
      </c>
      <c r="E55" s="8" t="s">
        <v>2928</v>
      </c>
      <c r="F55" s="58"/>
      <c r="G55" s="58"/>
      <c r="H55" s="18">
        <f t="shared" si="4"/>
        <v>0</v>
      </c>
      <c r="I55" s="9" t="s">
        <v>2275</v>
      </c>
      <c r="J55" s="58"/>
      <c r="K55" s="58"/>
      <c r="L55" s="18">
        <f t="shared" si="5"/>
        <v>0</v>
      </c>
    </row>
    <row r="56" spans="1:12" s="79" customFormat="1" ht="43" customHeight="1" x14ac:dyDescent="0.35">
      <c r="A56" s="27" t="s">
        <v>1053</v>
      </c>
      <c r="B56" s="343"/>
      <c r="C56" s="294"/>
      <c r="D56" s="86" t="s">
        <v>2021</v>
      </c>
      <c r="E56" s="8" t="s">
        <v>2928</v>
      </c>
      <c r="F56" s="58"/>
      <c r="G56" s="58"/>
      <c r="H56" s="18">
        <f t="shared" ref="H56:H57" si="13">SUM(F56*G56)</f>
        <v>0</v>
      </c>
      <c r="I56" s="9" t="s">
        <v>2275</v>
      </c>
      <c r="J56" s="58"/>
      <c r="K56" s="58"/>
      <c r="L56" s="18">
        <f t="shared" si="5"/>
        <v>0</v>
      </c>
    </row>
    <row r="57" spans="1:12" s="79" customFormat="1" ht="43" customHeight="1" x14ac:dyDescent="0.35">
      <c r="A57" s="27" t="s">
        <v>1055</v>
      </c>
      <c r="B57" s="343"/>
      <c r="C57" s="294"/>
      <c r="D57" s="86" t="s">
        <v>1031</v>
      </c>
      <c r="E57" s="8" t="s">
        <v>2928</v>
      </c>
      <c r="F57" s="58"/>
      <c r="G57" s="58"/>
      <c r="H57" s="18">
        <f t="shared" si="13"/>
        <v>0</v>
      </c>
      <c r="I57" s="9" t="s">
        <v>2275</v>
      </c>
      <c r="J57" s="58"/>
      <c r="K57" s="58"/>
      <c r="L57" s="18">
        <f t="shared" si="5"/>
        <v>0</v>
      </c>
    </row>
    <row r="58" spans="1:12" s="79" customFormat="1" ht="43" customHeight="1" x14ac:dyDescent="0.35">
      <c r="A58" s="27" t="s">
        <v>1057</v>
      </c>
      <c r="B58" s="343"/>
      <c r="C58" s="294"/>
      <c r="D58" s="86" t="s">
        <v>2018</v>
      </c>
      <c r="E58" s="8" t="s">
        <v>2928</v>
      </c>
      <c r="F58" s="58"/>
      <c r="G58" s="58"/>
      <c r="H58" s="18">
        <f t="shared" ref="H58:H59" si="14">SUM(F58*G58)</f>
        <v>0</v>
      </c>
      <c r="I58" s="9" t="s">
        <v>2275</v>
      </c>
      <c r="J58" s="58"/>
      <c r="K58" s="58"/>
      <c r="L58" s="18">
        <f t="shared" si="5"/>
        <v>0</v>
      </c>
    </row>
    <row r="59" spans="1:12" s="79" customFormat="1" ht="43" customHeight="1" x14ac:dyDescent="0.35">
      <c r="A59" s="27" t="s">
        <v>1058</v>
      </c>
      <c r="B59" s="343"/>
      <c r="C59" s="294"/>
      <c r="D59" s="86" t="s">
        <v>2019</v>
      </c>
      <c r="E59" s="8" t="s">
        <v>2928</v>
      </c>
      <c r="F59" s="58"/>
      <c r="G59" s="58"/>
      <c r="H59" s="18">
        <f t="shared" si="14"/>
        <v>0</v>
      </c>
      <c r="I59" s="9" t="s">
        <v>2275</v>
      </c>
      <c r="J59" s="58"/>
      <c r="K59" s="58"/>
      <c r="L59" s="18">
        <f t="shared" ref="L59" si="15">SUM(J59*K59)</f>
        <v>0</v>
      </c>
    </row>
    <row r="60" spans="1:12" s="79" customFormat="1" ht="28" customHeight="1" x14ac:dyDescent="0.35">
      <c r="A60" s="27"/>
      <c r="B60" s="343"/>
      <c r="C60" s="294"/>
      <c r="D60" s="170" t="s">
        <v>1032</v>
      </c>
      <c r="E60" s="8" t="s">
        <v>2928</v>
      </c>
      <c r="F60" s="94"/>
      <c r="G60" s="94"/>
      <c r="H60" s="92"/>
      <c r="I60" s="93"/>
      <c r="J60" s="94"/>
      <c r="K60" s="94"/>
      <c r="L60" s="92"/>
    </row>
    <row r="61" spans="1:12" s="79" customFormat="1" ht="43" customHeight="1" x14ac:dyDescent="0.35">
      <c r="A61" s="27" t="s">
        <v>1060</v>
      </c>
      <c r="B61" s="343"/>
      <c r="C61" s="294"/>
      <c r="D61" s="86" t="s">
        <v>1728</v>
      </c>
      <c r="E61" s="8" t="s">
        <v>2928</v>
      </c>
      <c r="F61" s="58"/>
      <c r="G61" s="58"/>
      <c r="H61" s="18">
        <f t="shared" si="4"/>
        <v>0</v>
      </c>
      <c r="I61" s="9" t="s">
        <v>2275</v>
      </c>
      <c r="J61" s="58"/>
      <c r="K61" s="58"/>
      <c r="L61" s="18">
        <f t="shared" si="5"/>
        <v>0</v>
      </c>
    </row>
    <row r="62" spans="1:12" s="79" customFormat="1" ht="43" customHeight="1" x14ac:dyDescent="0.35">
      <c r="A62" s="27" t="s">
        <v>1062</v>
      </c>
      <c r="B62" s="343"/>
      <c r="C62" s="294"/>
      <c r="D62" s="86" t="s">
        <v>1035</v>
      </c>
      <c r="E62" s="8" t="s">
        <v>2928</v>
      </c>
      <c r="F62" s="58"/>
      <c r="G62" s="58"/>
      <c r="H62" s="18">
        <f t="shared" si="4"/>
        <v>0</v>
      </c>
      <c r="I62" s="9" t="s">
        <v>2275</v>
      </c>
      <c r="J62" s="58"/>
      <c r="K62" s="58"/>
      <c r="L62" s="18">
        <f t="shared" si="5"/>
        <v>0</v>
      </c>
    </row>
    <row r="63" spans="1:12" s="79" customFormat="1" ht="28" customHeight="1" x14ac:dyDescent="0.35">
      <c r="A63" s="27"/>
      <c r="B63" s="336" t="s">
        <v>2700</v>
      </c>
      <c r="C63" s="336"/>
      <c r="D63" s="336"/>
      <c r="E63" s="8" t="s">
        <v>2928</v>
      </c>
      <c r="F63" s="94"/>
      <c r="G63" s="94"/>
      <c r="H63" s="92"/>
      <c r="I63" s="93"/>
      <c r="J63" s="94"/>
      <c r="K63" s="94"/>
      <c r="L63" s="92"/>
    </row>
    <row r="64" spans="1:12" s="79" customFormat="1" ht="28" customHeight="1" x14ac:dyDescent="0.35">
      <c r="A64" s="111"/>
      <c r="B64" s="347" t="s">
        <v>2700</v>
      </c>
      <c r="C64" s="294" t="s">
        <v>1036</v>
      </c>
      <c r="D64" s="170" t="s">
        <v>1037</v>
      </c>
      <c r="E64" s="8" t="s">
        <v>2928</v>
      </c>
      <c r="F64" s="94"/>
      <c r="G64" s="94"/>
      <c r="H64" s="92"/>
      <c r="I64" s="93"/>
      <c r="J64" s="94"/>
      <c r="K64" s="94"/>
      <c r="L64" s="92"/>
    </row>
    <row r="65" spans="1:12" s="79" customFormat="1" ht="43" customHeight="1" x14ac:dyDescent="0.35">
      <c r="A65" s="27" t="s">
        <v>1064</v>
      </c>
      <c r="B65" s="347"/>
      <c r="C65" s="294"/>
      <c r="D65" s="86" t="s">
        <v>2878</v>
      </c>
      <c r="E65" s="8" t="s">
        <v>2928</v>
      </c>
      <c r="F65" s="58"/>
      <c r="G65" s="58"/>
      <c r="H65" s="18">
        <f t="shared" si="4"/>
        <v>0</v>
      </c>
      <c r="I65" s="9" t="s">
        <v>2275</v>
      </c>
      <c r="J65" s="58"/>
      <c r="K65" s="58"/>
      <c r="L65" s="18">
        <f t="shared" si="5"/>
        <v>0</v>
      </c>
    </row>
    <row r="66" spans="1:12" s="79" customFormat="1" ht="43" customHeight="1" x14ac:dyDescent="0.35">
      <c r="A66" s="27" t="s">
        <v>1066</v>
      </c>
      <c r="B66" s="347"/>
      <c r="C66" s="294"/>
      <c r="D66" s="86" t="s">
        <v>1040</v>
      </c>
      <c r="E66" s="8" t="s">
        <v>2928</v>
      </c>
      <c r="F66" s="58"/>
      <c r="G66" s="58"/>
      <c r="H66" s="18">
        <f t="shared" si="4"/>
        <v>0</v>
      </c>
      <c r="I66" s="9" t="s">
        <v>2275</v>
      </c>
      <c r="J66" s="58"/>
      <c r="K66" s="58"/>
      <c r="L66" s="18">
        <f t="shared" si="5"/>
        <v>0</v>
      </c>
    </row>
    <row r="67" spans="1:12" s="79" customFormat="1" ht="43" customHeight="1" x14ac:dyDescent="0.35">
      <c r="A67" s="27" t="s">
        <v>1068</v>
      </c>
      <c r="B67" s="347"/>
      <c r="C67" s="294"/>
      <c r="D67" s="86" t="s">
        <v>1042</v>
      </c>
      <c r="E67" s="8" t="s">
        <v>2928</v>
      </c>
      <c r="F67" s="58"/>
      <c r="G67" s="58"/>
      <c r="H67" s="18">
        <f t="shared" si="4"/>
        <v>0</v>
      </c>
      <c r="I67" s="9" t="s">
        <v>2275</v>
      </c>
      <c r="J67" s="58"/>
      <c r="K67" s="58"/>
      <c r="L67" s="18">
        <f t="shared" si="5"/>
        <v>0</v>
      </c>
    </row>
    <row r="68" spans="1:12" s="79" customFormat="1" ht="43" customHeight="1" x14ac:dyDescent="0.35">
      <c r="A68" s="27" t="s">
        <v>1071</v>
      </c>
      <c r="B68" s="347"/>
      <c r="C68" s="294"/>
      <c r="D68" s="86" t="s">
        <v>1044</v>
      </c>
      <c r="E68" s="8" t="s">
        <v>2928</v>
      </c>
      <c r="F68" s="58"/>
      <c r="G68" s="58"/>
      <c r="H68" s="18">
        <f t="shared" si="4"/>
        <v>0</v>
      </c>
      <c r="I68" s="9" t="s">
        <v>2275</v>
      </c>
      <c r="J68" s="58"/>
      <c r="K68" s="58"/>
      <c r="L68" s="18">
        <f t="shared" si="5"/>
        <v>0</v>
      </c>
    </row>
    <row r="69" spans="1:12" s="79" customFormat="1" ht="43" customHeight="1" x14ac:dyDescent="0.35">
      <c r="A69" s="27" t="s">
        <v>1073</v>
      </c>
      <c r="B69" s="347"/>
      <c r="C69" s="294"/>
      <c r="D69" s="86" t="s">
        <v>1046</v>
      </c>
      <c r="E69" s="8" t="s">
        <v>2928</v>
      </c>
      <c r="F69" s="58"/>
      <c r="G69" s="58"/>
      <c r="H69" s="18">
        <f t="shared" si="4"/>
        <v>0</v>
      </c>
      <c r="I69" s="9" t="s">
        <v>2275</v>
      </c>
      <c r="J69" s="58"/>
      <c r="K69" s="58"/>
      <c r="L69" s="18">
        <f t="shared" si="5"/>
        <v>0</v>
      </c>
    </row>
    <row r="70" spans="1:12" s="79" customFormat="1" ht="28" customHeight="1" x14ac:dyDescent="0.35">
      <c r="A70" s="27"/>
      <c r="B70" s="347"/>
      <c r="C70" s="294"/>
      <c r="D70" s="170" t="s">
        <v>1047</v>
      </c>
      <c r="E70" s="8" t="s">
        <v>2928</v>
      </c>
      <c r="F70" s="94"/>
      <c r="G70" s="94"/>
      <c r="H70" s="92"/>
      <c r="I70" s="93"/>
      <c r="J70" s="94"/>
      <c r="K70" s="94"/>
      <c r="L70" s="92"/>
    </row>
    <row r="71" spans="1:12" s="79" customFormat="1" ht="43" customHeight="1" x14ac:dyDescent="0.35">
      <c r="A71" s="27" t="s">
        <v>1075</v>
      </c>
      <c r="B71" s="347"/>
      <c r="C71" s="294"/>
      <c r="D71" s="86" t="s">
        <v>1049</v>
      </c>
      <c r="E71" s="8" t="s">
        <v>2928</v>
      </c>
      <c r="F71" s="58"/>
      <c r="G71" s="58"/>
      <c r="H71" s="18">
        <f t="shared" si="4"/>
        <v>0</v>
      </c>
      <c r="I71" s="9" t="s">
        <v>2275</v>
      </c>
      <c r="J71" s="58"/>
      <c r="K71" s="58"/>
      <c r="L71" s="18">
        <f t="shared" si="5"/>
        <v>0</v>
      </c>
    </row>
    <row r="72" spans="1:12" s="79" customFormat="1" ht="28" customHeight="1" x14ac:dyDescent="0.35">
      <c r="A72" s="27"/>
      <c r="B72" s="347"/>
      <c r="C72" s="294"/>
      <c r="D72" s="170" t="s">
        <v>2701</v>
      </c>
      <c r="E72" s="8" t="s">
        <v>2928</v>
      </c>
      <c r="F72" s="94"/>
      <c r="G72" s="94"/>
      <c r="H72" s="92"/>
      <c r="I72" s="93"/>
      <c r="J72" s="94"/>
      <c r="K72" s="94"/>
      <c r="L72" s="92"/>
    </row>
    <row r="73" spans="1:12" s="79" customFormat="1" ht="43" customHeight="1" x14ac:dyDescent="0.35">
      <c r="A73" s="27" t="s">
        <v>1077</v>
      </c>
      <c r="B73" s="347"/>
      <c r="C73" s="294"/>
      <c r="D73" s="86" t="s">
        <v>1050</v>
      </c>
      <c r="E73" s="8" t="s">
        <v>2928</v>
      </c>
      <c r="F73" s="58"/>
      <c r="G73" s="58"/>
      <c r="H73" s="18">
        <f t="shared" si="4"/>
        <v>0</v>
      </c>
      <c r="I73" s="9" t="s">
        <v>2275</v>
      </c>
      <c r="J73" s="58"/>
      <c r="K73" s="58"/>
      <c r="L73" s="18">
        <f t="shared" si="5"/>
        <v>0</v>
      </c>
    </row>
    <row r="74" spans="1:12" s="79" customFormat="1" ht="43" customHeight="1" x14ac:dyDescent="0.35">
      <c r="A74" s="27" t="s">
        <v>1081</v>
      </c>
      <c r="B74" s="347"/>
      <c r="C74" s="294"/>
      <c r="D74" s="86" t="s">
        <v>1052</v>
      </c>
      <c r="E74" s="8" t="s">
        <v>2928</v>
      </c>
      <c r="F74" s="58"/>
      <c r="G74" s="58"/>
      <c r="H74" s="18">
        <f t="shared" si="4"/>
        <v>0</v>
      </c>
      <c r="I74" s="9" t="s">
        <v>2275</v>
      </c>
      <c r="J74" s="58"/>
      <c r="K74" s="58"/>
      <c r="L74" s="18">
        <f t="shared" si="5"/>
        <v>0</v>
      </c>
    </row>
    <row r="75" spans="1:12" s="79" customFormat="1" ht="43" customHeight="1" x14ac:dyDescent="0.35">
      <c r="A75" s="27" t="s">
        <v>1083</v>
      </c>
      <c r="B75" s="347"/>
      <c r="C75" s="294"/>
      <c r="D75" s="86" t="s">
        <v>1054</v>
      </c>
      <c r="E75" s="8" t="s">
        <v>2928</v>
      </c>
      <c r="F75" s="58"/>
      <c r="G75" s="58"/>
      <c r="H75" s="18">
        <f t="shared" si="4"/>
        <v>0</v>
      </c>
      <c r="I75" s="9" t="s">
        <v>2275</v>
      </c>
      <c r="J75" s="58"/>
      <c r="K75" s="58"/>
      <c r="L75" s="18">
        <f t="shared" si="5"/>
        <v>0</v>
      </c>
    </row>
    <row r="76" spans="1:12" s="79" customFormat="1" ht="43" customHeight="1" x14ac:dyDescent="0.35">
      <c r="A76" s="27" t="s">
        <v>1085</v>
      </c>
      <c r="B76" s="347"/>
      <c r="C76" s="294"/>
      <c r="D76" s="86" t="s">
        <v>1056</v>
      </c>
      <c r="E76" s="8" t="s">
        <v>2928</v>
      </c>
      <c r="F76" s="58"/>
      <c r="G76" s="58"/>
      <c r="H76" s="18">
        <f t="shared" si="4"/>
        <v>0</v>
      </c>
      <c r="I76" s="9" t="s">
        <v>2275</v>
      </c>
      <c r="J76" s="58"/>
      <c r="K76" s="58"/>
      <c r="L76" s="18">
        <f t="shared" si="5"/>
        <v>0</v>
      </c>
    </row>
    <row r="77" spans="1:12" s="79" customFormat="1" ht="43" customHeight="1" x14ac:dyDescent="0.35">
      <c r="A77" s="27" t="s">
        <v>1088</v>
      </c>
      <c r="B77" s="347"/>
      <c r="C77" s="294"/>
      <c r="D77" s="86" t="s">
        <v>1729</v>
      </c>
      <c r="E77" s="8" t="s">
        <v>2928</v>
      </c>
      <c r="F77" s="58"/>
      <c r="G77" s="58"/>
      <c r="H77" s="18">
        <f t="shared" si="4"/>
        <v>0</v>
      </c>
      <c r="I77" s="9" t="s">
        <v>2275</v>
      </c>
      <c r="J77" s="58"/>
      <c r="K77" s="58"/>
      <c r="L77" s="18">
        <f t="shared" si="5"/>
        <v>0</v>
      </c>
    </row>
    <row r="78" spans="1:12" s="79" customFormat="1" ht="43" customHeight="1" x14ac:dyDescent="0.35">
      <c r="A78" s="27" t="s">
        <v>1090</v>
      </c>
      <c r="B78" s="347"/>
      <c r="C78" s="294"/>
      <c r="D78" s="86" t="s">
        <v>1059</v>
      </c>
      <c r="E78" s="8" t="s">
        <v>2928</v>
      </c>
      <c r="F78" s="58"/>
      <c r="G78" s="58"/>
      <c r="H78" s="18">
        <f t="shared" si="4"/>
        <v>0</v>
      </c>
      <c r="I78" s="9" t="s">
        <v>2275</v>
      </c>
      <c r="J78" s="58"/>
      <c r="K78" s="58"/>
      <c r="L78" s="18">
        <f t="shared" si="5"/>
        <v>0</v>
      </c>
    </row>
    <row r="79" spans="1:12" s="79" customFormat="1" ht="43" customHeight="1" x14ac:dyDescent="0.35">
      <c r="A79" s="27" t="s">
        <v>1092</v>
      </c>
      <c r="B79" s="347"/>
      <c r="C79" s="294"/>
      <c r="D79" s="86" t="s">
        <v>2022</v>
      </c>
      <c r="E79" s="8" t="s">
        <v>2928</v>
      </c>
      <c r="F79" s="58"/>
      <c r="G79" s="58"/>
      <c r="H79" s="18">
        <f t="shared" si="4"/>
        <v>0</v>
      </c>
      <c r="I79" s="9" t="s">
        <v>2275</v>
      </c>
      <c r="J79" s="58"/>
      <c r="K79" s="58"/>
      <c r="L79" s="18">
        <f t="shared" si="5"/>
        <v>0</v>
      </c>
    </row>
    <row r="80" spans="1:12" s="79" customFormat="1" ht="28" customHeight="1" x14ac:dyDescent="0.35">
      <c r="A80" s="27"/>
      <c r="B80" s="349" t="s">
        <v>2702</v>
      </c>
      <c r="C80" s="349"/>
      <c r="D80" s="349"/>
      <c r="E80" s="8" t="s">
        <v>2928</v>
      </c>
      <c r="F80" s="94"/>
      <c r="G80" s="94"/>
      <c r="H80" s="92"/>
      <c r="I80" s="93"/>
      <c r="J80" s="94"/>
      <c r="K80" s="94"/>
      <c r="L80" s="92"/>
    </row>
    <row r="81" spans="1:12" s="79" customFormat="1" ht="28" customHeight="1" x14ac:dyDescent="0.35">
      <c r="A81" s="27"/>
      <c r="B81" s="347" t="s">
        <v>2702</v>
      </c>
      <c r="C81" s="294" t="s">
        <v>1061</v>
      </c>
      <c r="D81" s="170" t="s">
        <v>1037</v>
      </c>
      <c r="E81" s="8" t="s">
        <v>2928</v>
      </c>
      <c r="F81" s="94"/>
      <c r="G81" s="94"/>
      <c r="H81" s="92"/>
      <c r="I81" s="93"/>
      <c r="J81" s="94"/>
      <c r="K81" s="94"/>
      <c r="L81" s="92"/>
    </row>
    <row r="82" spans="1:12" s="79" customFormat="1" ht="43" customHeight="1" x14ac:dyDescent="0.35">
      <c r="A82" s="27" t="s">
        <v>1095</v>
      </c>
      <c r="B82" s="347"/>
      <c r="C82" s="294"/>
      <c r="D82" s="86" t="s">
        <v>1063</v>
      </c>
      <c r="E82" s="8" t="s">
        <v>2928</v>
      </c>
      <c r="F82" s="58"/>
      <c r="G82" s="58"/>
      <c r="H82" s="18">
        <f t="shared" si="4"/>
        <v>0</v>
      </c>
      <c r="I82" s="9" t="s">
        <v>2275</v>
      </c>
      <c r="J82" s="58"/>
      <c r="K82" s="58"/>
      <c r="L82" s="18">
        <f t="shared" si="5"/>
        <v>0</v>
      </c>
    </row>
    <row r="83" spans="1:12" s="79" customFormat="1" ht="28" customHeight="1" x14ac:dyDescent="0.35">
      <c r="A83" s="27"/>
      <c r="B83" s="347"/>
      <c r="C83" s="294"/>
      <c r="D83" s="170" t="s">
        <v>1047</v>
      </c>
      <c r="E83" s="8" t="s">
        <v>2928</v>
      </c>
      <c r="F83" s="94"/>
      <c r="G83" s="94"/>
      <c r="H83" s="92"/>
      <c r="I83" s="93"/>
      <c r="J83" s="94"/>
      <c r="K83" s="94"/>
      <c r="L83" s="92"/>
    </row>
    <row r="84" spans="1:12" s="79" customFormat="1" ht="43" customHeight="1" x14ac:dyDescent="0.35">
      <c r="A84" s="27" t="s">
        <v>1097</v>
      </c>
      <c r="B84" s="347"/>
      <c r="C84" s="294"/>
      <c r="D84" s="86" t="s">
        <v>1065</v>
      </c>
      <c r="E84" s="8" t="s">
        <v>2928</v>
      </c>
      <c r="F84" s="58"/>
      <c r="G84" s="58"/>
      <c r="H84" s="18">
        <f t="shared" si="4"/>
        <v>0</v>
      </c>
      <c r="I84" s="9" t="s">
        <v>2275</v>
      </c>
      <c r="J84" s="58"/>
      <c r="K84" s="58"/>
      <c r="L84" s="18">
        <f t="shared" si="5"/>
        <v>0</v>
      </c>
    </row>
    <row r="85" spans="1:12" s="79" customFormat="1" ht="43" customHeight="1" x14ac:dyDescent="0.35">
      <c r="A85" s="27" t="s">
        <v>1099</v>
      </c>
      <c r="B85" s="347"/>
      <c r="C85" s="294"/>
      <c r="D85" s="86" t="s">
        <v>1067</v>
      </c>
      <c r="E85" s="8" t="s">
        <v>2928</v>
      </c>
      <c r="F85" s="58"/>
      <c r="G85" s="58"/>
      <c r="H85" s="18">
        <f t="shared" si="4"/>
        <v>0</v>
      </c>
      <c r="I85" s="9" t="s">
        <v>2275</v>
      </c>
      <c r="J85" s="58"/>
      <c r="K85" s="58"/>
      <c r="L85" s="18">
        <f t="shared" si="5"/>
        <v>0</v>
      </c>
    </row>
    <row r="86" spans="1:12" s="79" customFormat="1" ht="28" customHeight="1" x14ac:dyDescent="0.35">
      <c r="A86" s="27"/>
      <c r="B86" s="347"/>
      <c r="C86" s="294"/>
      <c r="D86" s="170" t="s">
        <v>1009</v>
      </c>
      <c r="E86" s="8" t="s">
        <v>2928</v>
      </c>
      <c r="F86" s="94"/>
      <c r="G86" s="94"/>
      <c r="H86" s="92"/>
      <c r="I86" s="93"/>
      <c r="J86" s="94"/>
      <c r="K86" s="94"/>
      <c r="L86" s="92"/>
    </row>
    <row r="87" spans="1:12" s="79" customFormat="1" ht="43" customHeight="1" x14ac:dyDescent="0.35">
      <c r="A87" s="27" t="s">
        <v>1101</v>
      </c>
      <c r="B87" s="347"/>
      <c r="C87" s="294"/>
      <c r="D87" s="86" t="s">
        <v>1069</v>
      </c>
      <c r="E87" s="8" t="s">
        <v>2928</v>
      </c>
      <c r="F87" s="58"/>
      <c r="G87" s="58"/>
      <c r="H87" s="18">
        <f t="shared" si="4"/>
        <v>0</v>
      </c>
      <c r="I87" s="9" t="s">
        <v>2275</v>
      </c>
      <c r="J87" s="58"/>
      <c r="K87" s="58"/>
      <c r="L87" s="18">
        <f t="shared" si="5"/>
        <v>0</v>
      </c>
    </row>
    <row r="88" spans="1:12" s="79" customFormat="1" ht="28" customHeight="1" x14ac:dyDescent="0.35">
      <c r="A88" s="27"/>
      <c r="B88" s="347"/>
      <c r="C88" s="294"/>
      <c r="D88" s="170" t="s">
        <v>1070</v>
      </c>
      <c r="E88" s="8" t="s">
        <v>2928</v>
      </c>
      <c r="F88" s="94"/>
      <c r="G88" s="94"/>
      <c r="H88" s="92"/>
      <c r="I88" s="93"/>
      <c r="J88" s="94"/>
      <c r="K88" s="94"/>
      <c r="L88" s="92"/>
    </row>
    <row r="89" spans="1:12" s="79" customFormat="1" ht="43" customHeight="1" x14ac:dyDescent="0.35">
      <c r="A89" s="27" t="s">
        <v>1103</v>
      </c>
      <c r="B89" s="347"/>
      <c r="C89" s="294"/>
      <c r="D89" s="86" t="s">
        <v>1072</v>
      </c>
      <c r="E89" s="8" t="s">
        <v>2928</v>
      </c>
      <c r="F89" s="58"/>
      <c r="G89" s="58"/>
      <c r="H89" s="18">
        <f t="shared" si="4"/>
        <v>0</v>
      </c>
      <c r="I89" s="9" t="s">
        <v>2275</v>
      </c>
      <c r="J89" s="58"/>
      <c r="K89" s="58"/>
      <c r="L89" s="18">
        <f t="shared" si="5"/>
        <v>0</v>
      </c>
    </row>
    <row r="90" spans="1:12" s="79" customFormat="1" ht="43" customHeight="1" x14ac:dyDescent="0.35">
      <c r="A90" s="27" t="s">
        <v>1105</v>
      </c>
      <c r="B90" s="347"/>
      <c r="C90" s="294"/>
      <c r="D90" s="86" t="s">
        <v>1074</v>
      </c>
      <c r="E90" s="8" t="s">
        <v>2928</v>
      </c>
      <c r="F90" s="58"/>
      <c r="G90" s="58"/>
      <c r="H90" s="18">
        <f t="shared" si="4"/>
        <v>0</v>
      </c>
      <c r="I90" s="9" t="s">
        <v>2275</v>
      </c>
      <c r="J90" s="58"/>
      <c r="K90" s="58"/>
      <c r="L90" s="18">
        <f t="shared" si="5"/>
        <v>0</v>
      </c>
    </row>
    <row r="91" spans="1:12" s="79" customFormat="1" ht="28" customHeight="1" x14ac:dyDescent="0.35">
      <c r="A91" s="27"/>
      <c r="B91" s="347"/>
      <c r="C91" s="294"/>
      <c r="D91" s="170" t="s">
        <v>2703</v>
      </c>
      <c r="E91" s="8" t="s">
        <v>2928</v>
      </c>
      <c r="F91" s="94"/>
      <c r="G91" s="94"/>
      <c r="H91" s="92"/>
      <c r="I91" s="93"/>
      <c r="J91" s="94"/>
      <c r="K91" s="94"/>
      <c r="L91" s="92"/>
    </row>
    <row r="92" spans="1:12" s="79" customFormat="1" ht="43" customHeight="1" x14ac:dyDescent="0.35">
      <c r="A92" s="27" t="s">
        <v>1107</v>
      </c>
      <c r="B92" s="347"/>
      <c r="C92" s="294"/>
      <c r="D92" s="86" t="s">
        <v>1076</v>
      </c>
      <c r="E92" s="8" t="s">
        <v>2928</v>
      </c>
      <c r="F92" s="58"/>
      <c r="G92" s="58"/>
      <c r="H92" s="18">
        <f t="shared" si="4"/>
        <v>0</v>
      </c>
      <c r="I92" s="9" t="s">
        <v>2275</v>
      </c>
      <c r="J92" s="58"/>
      <c r="K92" s="58"/>
      <c r="L92" s="18">
        <f t="shared" si="5"/>
        <v>0</v>
      </c>
    </row>
    <row r="93" spans="1:12" s="79" customFormat="1" ht="43" customHeight="1" x14ac:dyDescent="0.35">
      <c r="A93" s="27" t="s">
        <v>1109</v>
      </c>
      <c r="B93" s="347"/>
      <c r="C93" s="294"/>
      <c r="D93" s="86" t="s">
        <v>1078</v>
      </c>
      <c r="E93" s="8" t="s">
        <v>2928</v>
      </c>
      <c r="F93" s="58"/>
      <c r="G93" s="58"/>
      <c r="H93" s="18">
        <f t="shared" si="4"/>
        <v>0</v>
      </c>
      <c r="I93" s="9" t="s">
        <v>2275</v>
      </c>
      <c r="J93" s="58"/>
      <c r="K93" s="58"/>
      <c r="L93" s="18">
        <f t="shared" si="5"/>
        <v>0</v>
      </c>
    </row>
    <row r="94" spans="1:12" s="79" customFormat="1" ht="28" customHeight="1" x14ac:dyDescent="0.35">
      <c r="A94" s="27"/>
      <c r="B94" s="346" t="s">
        <v>2704</v>
      </c>
      <c r="C94" s="346"/>
      <c r="D94" s="346"/>
      <c r="E94" s="8" t="s">
        <v>2928</v>
      </c>
      <c r="F94" s="94"/>
      <c r="G94" s="94"/>
      <c r="H94" s="92"/>
      <c r="I94" s="93"/>
      <c r="J94" s="94"/>
      <c r="K94" s="94"/>
      <c r="L94" s="92"/>
    </row>
    <row r="95" spans="1:12" s="79" customFormat="1" ht="28" customHeight="1" x14ac:dyDescent="0.35">
      <c r="A95" s="28"/>
      <c r="B95" s="294" t="s">
        <v>2704</v>
      </c>
      <c r="C95" s="294" t="s">
        <v>1079</v>
      </c>
      <c r="D95" s="170" t="s">
        <v>1080</v>
      </c>
      <c r="E95" s="8" t="s">
        <v>2928</v>
      </c>
      <c r="F95" s="94"/>
      <c r="G95" s="94"/>
      <c r="H95" s="92"/>
      <c r="I95" s="93"/>
      <c r="J95" s="94"/>
      <c r="K95" s="94"/>
      <c r="L95" s="92"/>
    </row>
    <row r="96" spans="1:12" s="79" customFormat="1" ht="43" customHeight="1" x14ac:dyDescent="0.35">
      <c r="A96" s="27" t="s">
        <v>1111</v>
      </c>
      <c r="B96" s="294"/>
      <c r="C96" s="294"/>
      <c r="D96" s="86" t="s">
        <v>1082</v>
      </c>
      <c r="E96" s="8" t="s">
        <v>2928</v>
      </c>
      <c r="F96" s="58"/>
      <c r="G96" s="58"/>
      <c r="H96" s="18">
        <f t="shared" si="4"/>
        <v>0</v>
      </c>
      <c r="I96" s="9" t="s">
        <v>2275</v>
      </c>
      <c r="J96" s="58"/>
      <c r="K96" s="58"/>
      <c r="L96" s="18">
        <f t="shared" si="5"/>
        <v>0</v>
      </c>
    </row>
    <row r="97" spans="1:12" s="79" customFormat="1" ht="43" customHeight="1" x14ac:dyDescent="0.35">
      <c r="A97" s="27" t="s">
        <v>1113</v>
      </c>
      <c r="B97" s="294"/>
      <c r="C97" s="294"/>
      <c r="D97" s="86" t="s">
        <v>1084</v>
      </c>
      <c r="E97" s="8" t="s">
        <v>2928</v>
      </c>
      <c r="F97" s="58"/>
      <c r="G97" s="58"/>
      <c r="H97" s="18">
        <f t="shared" ref="H97:H158" si="16">SUM(F97*G97)</f>
        <v>0</v>
      </c>
      <c r="I97" s="9" t="s">
        <v>2275</v>
      </c>
      <c r="J97" s="58"/>
      <c r="K97" s="58"/>
      <c r="L97" s="18">
        <f t="shared" ref="L97:L158" si="17">SUM(J97*K97)</f>
        <v>0</v>
      </c>
    </row>
    <row r="98" spans="1:12" s="79" customFormat="1" ht="43" customHeight="1" x14ac:dyDescent="0.35">
      <c r="A98" s="27" t="s">
        <v>1114</v>
      </c>
      <c r="B98" s="294"/>
      <c r="C98" s="294"/>
      <c r="D98" s="86" t="s">
        <v>1086</v>
      </c>
      <c r="E98" s="8" t="s">
        <v>2928</v>
      </c>
      <c r="F98" s="58"/>
      <c r="G98" s="58"/>
      <c r="H98" s="18">
        <f t="shared" si="16"/>
        <v>0</v>
      </c>
      <c r="I98" s="9" t="s">
        <v>2275</v>
      </c>
      <c r="J98" s="58"/>
      <c r="K98" s="58"/>
      <c r="L98" s="18">
        <f t="shared" si="17"/>
        <v>0</v>
      </c>
    </row>
    <row r="99" spans="1:12" s="79" customFormat="1" ht="28" customHeight="1" x14ac:dyDescent="0.35">
      <c r="A99" s="28"/>
      <c r="B99" s="294"/>
      <c r="C99" s="294"/>
      <c r="D99" s="170" t="s">
        <v>1087</v>
      </c>
      <c r="E99" s="8" t="s">
        <v>2928</v>
      </c>
      <c r="F99" s="94"/>
      <c r="G99" s="94"/>
      <c r="H99" s="92"/>
      <c r="I99" s="93"/>
      <c r="J99" s="94"/>
      <c r="K99" s="94"/>
      <c r="L99" s="92"/>
    </row>
    <row r="100" spans="1:12" s="79" customFormat="1" ht="43" customHeight="1" x14ac:dyDescent="0.35">
      <c r="A100" s="27" t="s">
        <v>2303</v>
      </c>
      <c r="B100" s="294"/>
      <c r="C100" s="294"/>
      <c r="D100" s="86" t="s">
        <v>1089</v>
      </c>
      <c r="E100" s="8" t="s">
        <v>2928</v>
      </c>
      <c r="F100" s="58"/>
      <c r="G100" s="58"/>
      <c r="H100" s="18">
        <f t="shared" si="16"/>
        <v>0</v>
      </c>
      <c r="I100" s="9" t="s">
        <v>2275</v>
      </c>
      <c r="J100" s="58"/>
      <c r="K100" s="58"/>
      <c r="L100" s="18">
        <f t="shared" si="17"/>
        <v>0</v>
      </c>
    </row>
    <row r="101" spans="1:12" s="79" customFormat="1" ht="43" customHeight="1" x14ac:dyDescent="0.35">
      <c r="A101" s="27" t="s">
        <v>1116</v>
      </c>
      <c r="B101" s="294"/>
      <c r="C101" s="294"/>
      <c r="D101" s="86" t="s">
        <v>1091</v>
      </c>
      <c r="E101" s="8" t="s">
        <v>2928</v>
      </c>
      <c r="F101" s="58"/>
      <c r="G101" s="58"/>
      <c r="H101" s="18">
        <f t="shared" si="16"/>
        <v>0</v>
      </c>
      <c r="I101" s="9" t="s">
        <v>2275</v>
      </c>
      <c r="J101" s="58"/>
      <c r="K101" s="58"/>
      <c r="L101" s="18">
        <f t="shared" si="17"/>
        <v>0</v>
      </c>
    </row>
    <row r="102" spans="1:12" s="79" customFormat="1" ht="43" customHeight="1" x14ac:dyDescent="0.35">
      <c r="A102" s="27" t="s">
        <v>1118</v>
      </c>
      <c r="B102" s="294"/>
      <c r="C102" s="294"/>
      <c r="D102" s="86" t="s">
        <v>1093</v>
      </c>
      <c r="E102" s="8" t="s">
        <v>2928</v>
      </c>
      <c r="F102" s="58"/>
      <c r="G102" s="58"/>
      <c r="H102" s="18">
        <f t="shared" si="16"/>
        <v>0</v>
      </c>
      <c r="I102" s="9" t="s">
        <v>2275</v>
      </c>
      <c r="J102" s="58"/>
      <c r="K102" s="58"/>
      <c r="L102" s="18">
        <f t="shared" si="17"/>
        <v>0</v>
      </c>
    </row>
    <row r="103" spans="1:12" s="79" customFormat="1" ht="28" customHeight="1" x14ac:dyDescent="0.35">
      <c r="A103" s="28"/>
      <c r="B103" s="294"/>
      <c r="C103" s="294"/>
      <c r="D103" s="170" t="s">
        <v>1094</v>
      </c>
      <c r="E103" s="8" t="s">
        <v>2928</v>
      </c>
      <c r="F103" s="94"/>
      <c r="G103" s="94"/>
      <c r="H103" s="92"/>
      <c r="I103" s="93"/>
      <c r="J103" s="94"/>
      <c r="K103" s="94"/>
      <c r="L103" s="92"/>
    </row>
    <row r="104" spans="1:12" s="79" customFormat="1" ht="43" customHeight="1" x14ac:dyDescent="0.35">
      <c r="A104" s="27" t="s">
        <v>1120</v>
      </c>
      <c r="B104" s="294"/>
      <c r="C104" s="294"/>
      <c r="D104" s="86" t="s">
        <v>1096</v>
      </c>
      <c r="E104" s="8" t="s">
        <v>2928</v>
      </c>
      <c r="F104" s="58"/>
      <c r="G104" s="58"/>
      <c r="H104" s="18">
        <f t="shared" si="16"/>
        <v>0</v>
      </c>
      <c r="I104" s="9" t="s">
        <v>2275</v>
      </c>
      <c r="J104" s="58"/>
      <c r="K104" s="58"/>
      <c r="L104" s="18">
        <f t="shared" si="17"/>
        <v>0</v>
      </c>
    </row>
    <row r="105" spans="1:12" s="79" customFormat="1" ht="43" customHeight="1" x14ac:dyDescent="0.35">
      <c r="A105" s="27" t="s">
        <v>1123</v>
      </c>
      <c r="B105" s="294"/>
      <c r="C105" s="294"/>
      <c r="D105" s="86" t="s">
        <v>1098</v>
      </c>
      <c r="E105" s="8" t="s">
        <v>2928</v>
      </c>
      <c r="F105" s="58"/>
      <c r="G105" s="58"/>
      <c r="H105" s="18">
        <f t="shared" si="16"/>
        <v>0</v>
      </c>
      <c r="I105" s="9" t="s">
        <v>2275</v>
      </c>
      <c r="J105" s="58"/>
      <c r="K105" s="58"/>
      <c r="L105" s="18">
        <f t="shared" si="17"/>
        <v>0</v>
      </c>
    </row>
    <row r="106" spans="1:12" s="79" customFormat="1" ht="43" customHeight="1" x14ac:dyDescent="0.35">
      <c r="A106" s="27" t="s">
        <v>1125</v>
      </c>
      <c r="B106" s="294"/>
      <c r="C106" s="294"/>
      <c r="D106" s="86" t="s">
        <v>1100</v>
      </c>
      <c r="E106" s="8" t="s">
        <v>2928</v>
      </c>
      <c r="F106" s="58"/>
      <c r="G106" s="58"/>
      <c r="H106" s="18">
        <f t="shared" si="16"/>
        <v>0</v>
      </c>
      <c r="I106" s="9" t="s">
        <v>2275</v>
      </c>
      <c r="J106" s="58"/>
      <c r="K106" s="58"/>
      <c r="L106" s="18">
        <f t="shared" si="17"/>
        <v>0</v>
      </c>
    </row>
    <row r="107" spans="1:12" s="79" customFormat="1" ht="43" customHeight="1" x14ac:dyDescent="0.35">
      <c r="A107" s="27" t="s">
        <v>1127</v>
      </c>
      <c r="B107" s="294"/>
      <c r="C107" s="294"/>
      <c r="D107" s="86" t="s">
        <v>1102</v>
      </c>
      <c r="E107" s="8" t="s">
        <v>2928</v>
      </c>
      <c r="F107" s="58"/>
      <c r="G107" s="58"/>
      <c r="H107" s="18">
        <f t="shared" si="16"/>
        <v>0</v>
      </c>
      <c r="I107" s="9" t="s">
        <v>2275</v>
      </c>
      <c r="J107" s="58"/>
      <c r="K107" s="58"/>
      <c r="L107" s="18">
        <f t="shared" si="17"/>
        <v>0</v>
      </c>
    </row>
    <row r="108" spans="1:12" s="79" customFormat="1" ht="43" customHeight="1" x14ac:dyDescent="0.35">
      <c r="A108" s="27" t="s">
        <v>1131</v>
      </c>
      <c r="B108" s="294"/>
      <c r="C108" s="294"/>
      <c r="D108" s="86" t="s">
        <v>1104</v>
      </c>
      <c r="E108" s="8" t="s">
        <v>2928</v>
      </c>
      <c r="F108" s="58"/>
      <c r="G108" s="58"/>
      <c r="H108" s="18">
        <f t="shared" si="16"/>
        <v>0</v>
      </c>
      <c r="I108" s="9" t="s">
        <v>2275</v>
      </c>
      <c r="J108" s="58"/>
      <c r="K108" s="58"/>
      <c r="L108" s="18">
        <f t="shared" si="17"/>
        <v>0</v>
      </c>
    </row>
    <row r="109" spans="1:12" s="79" customFormat="1" ht="43" customHeight="1" x14ac:dyDescent="0.35">
      <c r="A109" s="27" t="s">
        <v>1133</v>
      </c>
      <c r="B109" s="294"/>
      <c r="C109" s="294"/>
      <c r="D109" s="86" t="s">
        <v>1106</v>
      </c>
      <c r="E109" s="8" t="s">
        <v>2928</v>
      </c>
      <c r="F109" s="58"/>
      <c r="G109" s="58"/>
      <c r="H109" s="18">
        <f t="shared" si="16"/>
        <v>0</v>
      </c>
      <c r="I109" s="9" t="s">
        <v>2275</v>
      </c>
      <c r="J109" s="58"/>
      <c r="K109" s="58"/>
      <c r="L109" s="18">
        <f t="shared" si="17"/>
        <v>0</v>
      </c>
    </row>
    <row r="110" spans="1:12" s="79" customFormat="1" ht="28" customHeight="1" x14ac:dyDescent="0.35">
      <c r="A110" s="28"/>
      <c r="B110" s="346" t="s">
        <v>2705</v>
      </c>
      <c r="C110" s="346"/>
      <c r="D110" s="346"/>
      <c r="E110" s="8" t="s">
        <v>2928</v>
      </c>
      <c r="F110" s="94"/>
      <c r="G110" s="94"/>
      <c r="H110" s="92"/>
      <c r="I110" s="93"/>
      <c r="J110" s="94"/>
      <c r="K110" s="94"/>
      <c r="L110" s="92"/>
    </row>
    <row r="111" spans="1:12" s="79" customFormat="1" ht="28" customHeight="1" x14ac:dyDescent="0.35">
      <c r="A111" s="28"/>
      <c r="B111" s="347" t="s">
        <v>2705</v>
      </c>
      <c r="C111" s="294" t="s">
        <v>2879</v>
      </c>
      <c r="D111" s="170" t="s">
        <v>1080</v>
      </c>
      <c r="E111" s="8" t="s">
        <v>2928</v>
      </c>
      <c r="F111" s="94"/>
      <c r="G111" s="94"/>
      <c r="H111" s="92"/>
      <c r="I111" s="93"/>
      <c r="J111" s="94"/>
      <c r="K111" s="94"/>
      <c r="L111" s="92"/>
    </row>
    <row r="112" spans="1:12" s="79" customFormat="1" ht="43" customHeight="1" x14ac:dyDescent="0.35">
      <c r="A112" s="27" t="s">
        <v>1135</v>
      </c>
      <c r="B112" s="347"/>
      <c r="C112" s="294"/>
      <c r="D112" s="86" t="s">
        <v>1108</v>
      </c>
      <c r="E112" s="8" t="s">
        <v>2928</v>
      </c>
      <c r="F112" s="58"/>
      <c r="G112" s="58"/>
      <c r="H112" s="18">
        <f t="shared" si="16"/>
        <v>0</v>
      </c>
      <c r="I112" s="9" t="s">
        <v>2275</v>
      </c>
      <c r="J112" s="58"/>
      <c r="K112" s="58"/>
      <c r="L112" s="18">
        <f t="shared" si="17"/>
        <v>0</v>
      </c>
    </row>
    <row r="113" spans="1:12" s="79" customFormat="1" ht="43" customHeight="1" x14ac:dyDescent="0.35">
      <c r="A113" s="27" t="s">
        <v>1137</v>
      </c>
      <c r="B113" s="347"/>
      <c r="C113" s="294"/>
      <c r="D113" s="86" t="s">
        <v>1110</v>
      </c>
      <c r="E113" s="8" t="s">
        <v>2928</v>
      </c>
      <c r="F113" s="58"/>
      <c r="G113" s="58"/>
      <c r="H113" s="18">
        <f t="shared" si="16"/>
        <v>0</v>
      </c>
      <c r="I113" s="9" t="s">
        <v>2275</v>
      </c>
      <c r="J113" s="58"/>
      <c r="K113" s="58"/>
      <c r="L113" s="18">
        <f t="shared" si="17"/>
        <v>0</v>
      </c>
    </row>
    <row r="114" spans="1:12" s="79" customFormat="1" ht="43" customHeight="1" x14ac:dyDescent="0.35">
      <c r="A114" s="27" t="s">
        <v>1139</v>
      </c>
      <c r="B114" s="347"/>
      <c r="C114" s="294"/>
      <c r="D114" s="86" t="s">
        <v>1112</v>
      </c>
      <c r="E114" s="8" t="s">
        <v>2928</v>
      </c>
      <c r="F114" s="58"/>
      <c r="G114" s="58"/>
      <c r="H114" s="18">
        <f t="shared" si="16"/>
        <v>0</v>
      </c>
      <c r="I114" s="9" t="s">
        <v>2275</v>
      </c>
      <c r="J114" s="58"/>
      <c r="K114" s="58"/>
      <c r="L114" s="18">
        <f t="shared" si="17"/>
        <v>0</v>
      </c>
    </row>
    <row r="115" spans="1:12" s="79" customFormat="1" ht="43" customHeight="1" x14ac:dyDescent="0.35">
      <c r="A115" s="27" t="s">
        <v>1141</v>
      </c>
      <c r="B115" s="347"/>
      <c r="C115" s="294"/>
      <c r="D115" s="86" t="s">
        <v>1730</v>
      </c>
      <c r="E115" s="8" t="s">
        <v>2928</v>
      </c>
      <c r="F115" s="58"/>
      <c r="G115" s="58"/>
      <c r="H115" s="18">
        <f t="shared" si="16"/>
        <v>0</v>
      </c>
      <c r="I115" s="9" t="s">
        <v>2275</v>
      </c>
      <c r="J115" s="58"/>
      <c r="K115" s="58"/>
      <c r="L115" s="18">
        <f t="shared" si="17"/>
        <v>0</v>
      </c>
    </row>
    <row r="116" spans="1:12" s="79" customFormat="1" ht="43" customHeight="1" x14ac:dyDescent="0.35">
      <c r="A116" s="27" t="s">
        <v>1142</v>
      </c>
      <c r="B116" s="347"/>
      <c r="C116" s="294"/>
      <c r="D116" s="86" t="s">
        <v>2024</v>
      </c>
      <c r="E116" s="8" t="s">
        <v>2928</v>
      </c>
      <c r="F116" s="58"/>
      <c r="G116" s="58"/>
      <c r="H116" s="18">
        <f t="shared" ref="H116" si="18">SUM(F116*G116)</f>
        <v>0</v>
      </c>
      <c r="I116" s="9" t="s">
        <v>2275</v>
      </c>
      <c r="J116" s="58"/>
      <c r="K116" s="58"/>
      <c r="L116" s="18">
        <f t="shared" si="17"/>
        <v>0</v>
      </c>
    </row>
    <row r="117" spans="1:12" s="79" customFormat="1" ht="43" customHeight="1" x14ac:dyDescent="0.35">
      <c r="A117" s="27" t="s">
        <v>1144</v>
      </c>
      <c r="B117" s="347"/>
      <c r="C117" s="294"/>
      <c r="D117" s="86" t="s">
        <v>1115</v>
      </c>
      <c r="E117" s="8" t="s">
        <v>2928</v>
      </c>
      <c r="F117" s="58"/>
      <c r="G117" s="58"/>
      <c r="H117" s="18">
        <f t="shared" si="16"/>
        <v>0</v>
      </c>
      <c r="I117" s="9" t="s">
        <v>2275</v>
      </c>
      <c r="J117" s="58"/>
      <c r="K117" s="58"/>
      <c r="L117" s="18">
        <f t="shared" si="17"/>
        <v>0</v>
      </c>
    </row>
    <row r="118" spans="1:12" s="79" customFormat="1" ht="28" customHeight="1" x14ac:dyDescent="0.35">
      <c r="A118" s="28"/>
      <c r="B118" s="347"/>
      <c r="C118" s="294"/>
      <c r="D118" s="170" t="s">
        <v>1094</v>
      </c>
      <c r="E118" s="8" t="s">
        <v>2928</v>
      </c>
      <c r="F118" s="94"/>
      <c r="G118" s="94"/>
      <c r="H118" s="92"/>
      <c r="I118" s="93"/>
      <c r="J118" s="94"/>
      <c r="K118" s="94"/>
      <c r="L118" s="92"/>
    </row>
    <row r="119" spans="1:12" s="79" customFormat="1" ht="43" customHeight="1" x14ac:dyDescent="0.35">
      <c r="A119" s="27" t="s">
        <v>1146</v>
      </c>
      <c r="B119" s="347"/>
      <c r="C119" s="294"/>
      <c r="D119" s="86" t="s">
        <v>1096</v>
      </c>
      <c r="E119" s="8" t="s">
        <v>2928</v>
      </c>
      <c r="F119" s="58"/>
      <c r="G119" s="58"/>
      <c r="H119" s="18">
        <f t="shared" si="16"/>
        <v>0</v>
      </c>
      <c r="I119" s="9" t="s">
        <v>2275</v>
      </c>
      <c r="J119" s="58"/>
      <c r="K119" s="58"/>
      <c r="L119" s="18">
        <f t="shared" si="17"/>
        <v>0</v>
      </c>
    </row>
    <row r="120" spans="1:12" s="79" customFormat="1" ht="43" customHeight="1" x14ac:dyDescent="0.35">
      <c r="A120" s="27" t="s">
        <v>1148</v>
      </c>
      <c r="B120" s="347"/>
      <c r="C120" s="294"/>
      <c r="D120" s="86" t="s">
        <v>1117</v>
      </c>
      <c r="E120" s="8" t="s">
        <v>2928</v>
      </c>
      <c r="F120" s="58"/>
      <c r="G120" s="58"/>
      <c r="H120" s="18">
        <f t="shared" si="16"/>
        <v>0</v>
      </c>
      <c r="I120" s="9" t="s">
        <v>2275</v>
      </c>
      <c r="J120" s="58"/>
      <c r="K120" s="58"/>
      <c r="L120" s="18">
        <f t="shared" si="17"/>
        <v>0</v>
      </c>
    </row>
    <row r="121" spans="1:12" s="79" customFormat="1" ht="43" customHeight="1" x14ac:dyDescent="0.35">
      <c r="A121" s="27" t="s">
        <v>1150</v>
      </c>
      <c r="B121" s="347"/>
      <c r="C121" s="294"/>
      <c r="D121" s="86" t="s">
        <v>1119</v>
      </c>
      <c r="E121" s="8" t="s">
        <v>2928</v>
      </c>
      <c r="F121" s="13"/>
      <c r="G121" s="13"/>
      <c r="H121" s="18">
        <f t="shared" si="16"/>
        <v>0</v>
      </c>
      <c r="I121" s="9" t="s">
        <v>2275</v>
      </c>
      <c r="J121" s="58"/>
      <c r="K121" s="58"/>
      <c r="L121" s="18">
        <f t="shared" si="17"/>
        <v>0</v>
      </c>
    </row>
    <row r="122" spans="1:12" s="79" customFormat="1" ht="43" customHeight="1" x14ac:dyDescent="0.35">
      <c r="A122" s="27" t="s">
        <v>1152</v>
      </c>
      <c r="B122" s="347"/>
      <c r="C122" s="294"/>
      <c r="D122" s="86" t="s">
        <v>1121</v>
      </c>
      <c r="E122" s="8" t="s">
        <v>2928</v>
      </c>
      <c r="F122" s="13"/>
      <c r="G122" s="13"/>
      <c r="H122" s="18">
        <f t="shared" si="16"/>
        <v>0</v>
      </c>
      <c r="I122" s="9" t="s">
        <v>2275</v>
      </c>
      <c r="J122" s="58"/>
      <c r="K122" s="58"/>
      <c r="L122" s="18">
        <f t="shared" si="17"/>
        <v>0</v>
      </c>
    </row>
    <row r="123" spans="1:12" s="79" customFormat="1" ht="28" customHeight="1" x14ac:dyDescent="0.35">
      <c r="A123" s="27"/>
      <c r="B123" s="347"/>
      <c r="C123" s="294"/>
      <c r="D123" s="170" t="s">
        <v>1122</v>
      </c>
      <c r="E123" s="8" t="s">
        <v>2928</v>
      </c>
      <c r="F123" s="94"/>
      <c r="G123" s="94"/>
      <c r="H123" s="92"/>
      <c r="I123" s="93"/>
      <c r="J123" s="94"/>
      <c r="K123" s="94"/>
      <c r="L123" s="92"/>
    </row>
    <row r="124" spans="1:12" s="79" customFormat="1" ht="43" customHeight="1" x14ac:dyDescent="0.35">
      <c r="A124" s="27" t="s">
        <v>1154</v>
      </c>
      <c r="B124" s="347"/>
      <c r="C124" s="294"/>
      <c r="D124" s="86" t="s">
        <v>1124</v>
      </c>
      <c r="E124" s="8" t="s">
        <v>2928</v>
      </c>
      <c r="F124" s="13"/>
      <c r="G124" s="13"/>
      <c r="H124" s="18">
        <f t="shared" si="16"/>
        <v>0</v>
      </c>
      <c r="I124" s="9" t="s">
        <v>2275</v>
      </c>
      <c r="J124" s="58"/>
      <c r="K124" s="58"/>
      <c r="L124" s="18">
        <f t="shared" si="17"/>
        <v>0</v>
      </c>
    </row>
    <row r="125" spans="1:12" s="79" customFormat="1" ht="43" customHeight="1" x14ac:dyDescent="0.35">
      <c r="A125" s="27" t="s">
        <v>1156</v>
      </c>
      <c r="B125" s="347"/>
      <c r="C125" s="294"/>
      <c r="D125" s="86" t="s">
        <v>1126</v>
      </c>
      <c r="E125" s="8" t="s">
        <v>2928</v>
      </c>
      <c r="F125" s="13"/>
      <c r="G125" s="13"/>
      <c r="H125" s="18">
        <f t="shared" si="16"/>
        <v>0</v>
      </c>
      <c r="I125" s="9" t="s">
        <v>2275</v>
      </c>
      <c r="J125" s="58"/>
      <c r="K125" s="58"/>
      <c r="L125" s="18">
        <f t="shared" si="17"/>
        <v>0</v>
      </c>
    </row>
    <row r="126" spans="1:12" s="79" customFormat="1" ht="43" customHeight="1" x14ac:dyDescent="0.35">
      <c r="A126" s="27" t="s">
        <v>1158</v>
      </c>
      <c r="B126" s="347"/>
      <c r="C126" s="294"/>
      <c r="D126" s="86" t="s">
        <v>1128</v>
      </c>
      <c r="E126" s="8" t="s">
        <v>2928</v>
      </c>
      <c r="F126" s="13"/>
      <c r="G126" s="13"/>
      <c r="H126" s="18">
        <f t="shared" si="16"/>
        <v>0</v>
      </c>
      <c r="I126" s="9" t="s">
        <v>2275</v>
      </c>
      <c r="J126" s="58"/>
      <c r="K126" s="58"/>
      <c r="L126" s="18">
        <f t="shared" si="17"/>
        <v>0</v>
      </c>
    </row>
    <row r="127" spans="1:12" s="79" customFormat="1" ht="28" customHeight="1" x14ac:dyDescent="0.35">
      <c r="A127" s="27"/>
      <c r="B127" s="346" t="s">
        <v>2706</v>
      </c>
      <c r="C127" s="346"/>
      <c r="D127" s="346"/>
      <c r="E127" s="8" t="s">
        <v>2928</v>
      </c>
      <c r="F127" s="94"/>
      <c r="G127" s="94"/>
      <c r="H127" s="92"/>
      <c r="I127" s="93"/>
      <c r="J127" s="94"/>
      <c r="K127" s="94"/>
      <c r="L127" s="92"/>
    </row>
    <row r="128" spans="1:12" s="79" customFormat="1" ht="28" customHeight="1" x14ac:dyDescent="0.35">
      <c r="A128" s="27"/>
      <c r="B128" s="347" t="s">
        <v>2707</v>
      </c>
      <c r="C128" s="294" t="s">
        <v>1129</v>
      </c>
      <c r="D128" s="170" t="s">
        <v>1130</v>
      </c>
      <c r="E128" s="8" t="s">
        <v>2928</v>
      </c>
      <c r="F128" s="94"/>
      <c r="G128" s="94"/>
      <c r="H128" s="92"/>
      <c r="I128" s="93"/>
      <c r="J128" s="94"/>
      <c r="K128" s="94"/>
      <c r="L128" s="92"/>
    </row>
    <row r="129" spans="1:12" s="79" customFormat="1" ht="43" customHeight="1" x14ac:dyDescent="0.35">
      <c r="A129" s="27" t="s">
        <v>1160</v>
      </c>
      <c r="B129" s="347"/>
      <c r="C129" s="294"/>
      <c r="D129" s="86" t="s">
        <v>1132</v>
      </c>
      <c r="E129" s="8" t="s">
        <v>2928</v>
      </c>
      <c r="F129" s="13"/>
      <c r="G129" s="13"/>
      <c r="H129" s="18">
        <f t="shared" si="16"/>
        <v>0</v>
      </c>
      <c r="I129" s="9" t="s">
        <v>2275</v>
      </c>
      <c r="J129" s="58"/>
      <c r="K129" s="58"/>
      <c r="L129" s="18">
        <f t="shared" si="17"/>
        <v>0</v>
      </c>
    </row>
    <row r="130" spans="1:12" s="79" customFormat="1" ht="43" customHeight="1" x14ac:dyDescent="0.35">
      <c r="A130" s="27" t="s">
        <v>1162</v>
      </c>
      <c r="B130" s="347"/>
      <c r="C130" s="294"/>
      <c r="D130" s="86" t="s">
        <v>1134</v>
      </c>
      <c r="E130" s="8" t="s">
        <v>2928</v>
      </c>
      <c r="F130" s="13"/>
      <c r="G130" s="13"/>
      <c r="H130" s="18">
        <f t="shared" si="16"/>
        <v>0</v>
      </c>
      <c r="I130" s="9" t="s">
        <v>2275</v>
      </c>
      <c r="J130" s="58"/>
      <c r="K130" s="58"/>
      <c r="L130" s="18">
        <f t="shared" si="17"/>
        <v>0</v>
      </c>
    </row>
    <row r="131" spans="1:12" s="79" customFormat="1" ht="28" customHeight="1" x14ac:dyDescent="0.35">
      <c r="A131" s="27"/>
      <c r="B131" s="347"/>
      <c r="C131" s="294"/>
      <c r="D131" s="170" t="s">
        <v>1047</v>
      </c>
      <c r="E131" s="8" t="s">
        <v>2928</v>
      </c>
      <c r="F131" s="94"/>
      <c r="G131" s="94"/>
      <c r="H131" s="92"/>
      <c r="I131" s="93"/>
      <c r="J131" s="94"/>
      <c r="K131" s="94"/>
      <c r="L131" s="92"/>
    </row>
    <row r="132" spans="1:12" s="79" customFormat="1" ht="43" customHeight="1" x14ac:dyDescent="0.35">
      <c r="A132" s="27" t="s">
        <v>1165</v>
      </c>
      <c r="B132" s="347"/>
      <c r="C132" s="294"/>
      <c r="D132" s="86" t="s">
        <v>1136</v>
      </c>
      <c r="E132" s="8" t="s">
        <v>2928</v>
      </c>
      <c r="F132" s="13"/>
      <c r="G132" s="13"/>
      <c r="H132" s="18">
        <f t="shared" si="16"/>
        <v>0</v>
      </c>
      <c r="I132" s="9" t="s">
        <v>2275</v>
      </c>
      <c r="J132" s="58"/>
      <c r="K132" s="58"/>
      <c r="L132" s="18">
        <f t="shared" si="17"/>
        <v>0</v>
      </c>
    </row>
    <row r="133" spans="1:12" s="79" customFormat="1" ht="43" customHeight="1" x14ac:dyDescent="0.35">
      <c r="A133" s="27" t="s">
        <v>1167</v>
      </c>
      <c r="B133" s="347"/>
      <c r="C133" s="294"/>
      <c r="D133" s="86" t="s">
        <v>1138</v>
      </c>
      <c r="E133" s="8" t="s">
        <v>2928</v>
      </c>
      <c r="F133" s="13"/>
      <c r="G133" s="13"/>
      <c r="H133" s="18">
        <f t="shared" si="16"/>
        <v>0</v>
      </c>
      <c r="I133" s="9" t="s">
        <v>2275</v>
      </c>
      <c r="J133" s="58"/>
      <c r="K133" s="58"/>
      <c r="L133" s="18">
        <f t="shared" si="17"/>
        <v>0</v>
      </c>
    </row>
    <row r="134" spans="1:12" s="79" customFormat="1" ht="43" customHeight="1" x14ac:dyDescent="0.35">
      <c r="A134" s="27" t="s">
        <v>1169</v>
      </c>
      <c r="B134" s="347"/>
      <c r="C134" s="294"/>
      <c r="D134" s="86" t="s">
        <v>1140</v>
      </c>
      <c r="E134" s="8" t="s">
        <v>2928</v>
      </c>
      <c r="F134" s="13"/>
      <c r="G134" s="13"/>
      <c r="H134" s="18">
        <f t="shared" si="16"/>
        <v>0</v>
      </c>
      <c r="I134" s="9" t="s">
        <v>2275</v>
      </c>
      <c r="J134" s="58"/>
      <c r="K134" s="58"/>
      <c r="L134" s="18">
        <f t="shared" si="17"/>
        <v>0</v>
      </c>
    </row>
    <row r="135" spans="1:12" s="79" customFormat="1" ht="28" customHeight="1" x14ac:dyDescent="0.35">
      <c r="A135" s="27"/>
      <c r="B135" s="347"/>
      <c r="C135" s="294"/>
      <c r="D135" s="170" t="s">
        <v>1009</v>
      </c>
      <c r="E135" s="8" t="s">
        <v>2928</v>
      </c>
      <c r="F135" s="94"/>
      <c r="G135" s="94"/>
      <c r="H135" s="92"/>
      <c r="I135" s="93"/>
      <c r="J135" s="94"/>
      <c r="K135" s="94"/>
      <c r="L135" s="92"/>
    </row>
    <row r="136" spans="1:12" s="79" customFormat="1" ht="43" customHeight="1" x14ac:dyDescent="0.35">
      <c r="A136" s="27" t="s">
        <v>1170</v>
      </c>
      <c r="B136" s="347"/>
      <c r="C136" s="294"/>
      <c r="D136" s="86" t="s">
        <v>2880</v>
      </c>
      <c r="E136" s="8" t="s">
        <v>2928</v>
      </c>
      <c r="F136" s="13"/>
      <c r="G136" s="13"/>
      <c r="H136" s="18">
        <f t="shared" si="16"/>
        <v>0</v>
      </c>
      <c r="I136" s="9" t="s">
        <v>2275</v>
      </c>
      <c r="J136" s="58"/>
      <c r="K136" s="58"/>
      <c r="L136" s="18">
        <f t="shared" si="17"/>
        <v>0</v>
      </c>
    </row>
    <row r="137" spans="1:12" s="79" customFormat="1" ht="43" customHeight="1" x14ac:dyDescent="0.35">
      <c r="A137" s="27" t="s">
        <v>1172</v>
      </c>
      <c r="B137" s="347"/>
      <c r="C137" s="294"/>
      <c r="D137" s="86" t="s">
        <v>1143</v>
      </c>
      <c r="E137" s="8" t="s">
        <v>2928</v>
      </c>
      <c r="F137" s="13"/>
      <c r="G137" s="13"/>
      <c r="H137" s="18">
        <f t="shared" si="16"/>
        <v>0</v>
      </c>
      <c r="I137" s="9" t="s">
        <v>2275</v>
      </c>
      <c r="J137" s="58"/>
      <c r="K137" s="58"/>
      <c r="L137" s="18">
        <f t="shared" si="17"/>
        <v>0</v>
      </c>
    </row>
    <row r="138" spans="1:12" s="79" customFormat="1" ht="43" customHeight="1" x14ac:dyDescent="0.35">
      <c r="A138" s="27" t="s">
        <v>1174</v>
      </c>
      <c r="B138" s="347"/>
      <c r="C138" s="294"/>
      <c r="D138" s="86" t="s">
        <v>1145</v>
      </c>
      <c r="E138" s="8" t="s">
        <v>2928</v>
      </c>
      <c r="F138" s="13"/>
      <c r="G138" s="13"/>
      <c r="H138" s="18">
        <f t="shared" si="16"/>
        <v>0</v>
      </c>
      <c r="I138" s="9" t="s">
        <v>2275</v>
      </c>
      <c r="J138" s="58"/>
      <c r="K138" s="58"/>
      <c r="L138" s="18">
        <f t="shared" si="17"/>
        <v>0</v>
      </c>
    </row>
    <row r="139" spans="1:12" s="79" customFormat="1" ht="43" customHeight="1" x14ac:dyDescent="0.35">
      <c r="A139" s="27" t="s">
        <v>1175</v>
      </c>
      <c r="B139" s="347"/>
      <c r="C139" s="294"/>
      <c r="D139" s="86" t="s">
        <v>1147</v>
      </c>
      <c r="E139" s="8" t="s">
        <v>2928</v>
      </c>
      <c r="F139" s="13"/>
      <c r="G139" s="13"/>
      <c r="H139" s="18">
        <f t="shared" si="16"/>
        <v>0</v>
      </c>
      <c r="I139" s="9" t="s">
        <v>2275</v>
      </c>
      <c r="J139" s="58"/>
      <c r="K139" s="58"/>
      <c r="L139" s="18">
        <f t="shared" si="17"/>
        <v>0</v>
      </c>
    </row>
    <row r="140" spans="1:12" s="79" customFormat="1" ht="43" customHeight="1" x14ac:dyDescent="0.35">
      <c r="A140" s="27" t="s">
        <v>1176</v>
      </c>
      <c r="B140" s="347"/>
      <c r="C140" s="294"/>
      <c r="D140" s="86" t="s">
        <v>1149</v>
      </c>
      <c r="E140" s="8" t="s">
        <v>2928</v>
      </c>
      <c r="F140" s="13"/>
      <c r="G140" s="13"/>
      <c r="H140" s="18">
        <f t="shared" si="16"/>
        <v>0</v>
      </c>
      <c r="I140" s="9" t="s">
        <v>2275</v>
      </c>
      <c r="J140" s="58"/>
      <c r="K140" s="58"/>
      <c r="L140" s="18">
        <f t="shared" si="17"/>
        <v>0</v>
      </c>
    </row>
    <row r="141" spans="1:12" s="79" customFormat="1" ht="28" customHeight="1" x14ac:dyDescent="0.35">
      <c r="A141" s="27"/>
      <c r="B141" s="347"/>
      <c r="C141" s="294"/>
      <c r="D141" s="170" t="s">
        <v>2708</v>
      </c>
      <c r="E141" s="8" t="s">
        <v>2928</v>
      </c>
      <c r="F141" s="94"/>
      <c r="G141" s="94"/>
      <c r="H141" s="92"/>
      <c r="I141" s="93"/>
      <c r="J141" s="94"/>
      <c r="K141" s="94"/>
      <c r="L141" s="92"/>
    </row>
    <row r="142" spans="1:12" s="79" customFormat="1" ht="43" customHeight="1" x14ac:dyDescent="0.35">
      <c r="A142" s="27" t="s">
        <v>1177</v>
      </c>
      <c r="B142" s="347"/>
      <c r="C142" s="294"/>
      <c r="D142" s="86" t="s">
        <v>1151</v>
      </c>
      <c r="E142" s="8" t="s">
        <v>2928</v>
      </c>
      <c r="F142" s="13"/>
      <c r="G142" s="13"/>
      <c r="H142" s="18">
        <f t="shared" si="16"/>
        <v>0</v>
      </c>
      <c r="I142" s="9" t="s">
        <v>2275</v>
      </c>
      <c r="J142" s="58"/>
      <c r="K142" s="58"/>
      <c r="L142" s="18">
        <f t="shared" si="17"/>
        <v>0</v>
      </c>
    </row>
    <row r="143" spans="1:12" s="79" customFormat="1" ht="43" customHeight="1" x14ac:dyDescent="0.35">
      <c r="A143" s="27" t="s">
        <v>1178</v>
      </c>
      <c r="B143" s="347"/>
      <c r="C143" s="294"/>
      <c r="D143" s="86" t="s">
        <v>1153</v>
      </c>
      <c r="E143" s="8" t="s">
        <v>2928</v>
      </c>
      <c r="F143" s="13"/>
      <c r="G143" s="13"/>
      <c r="H143" s="18">
        <f t="shared" si="16"/>
        <v>0</v>
      </c>
      <c r="I143" s="9" t="s">
        <v>2275</v>
      </c>
      <c r="J143" s="58"/>
      <c r="K143" s="58"/>
      <c r="L143" s="18">
        <f t="shared" si="17"/>
        <v>0</v>
      </c>
    </row>
    <row r="144" spans="1:12" s="79" customFormat="1" ht="43" customHeight="1" x14ac:dyDescent="0.35">
      <c r="A144" s="27" t="s">
        <v>1179</v>
      </c>
      <c r="B144" s="347"/>
      <c r="C144" s="294"/>
      <c r="D144" s="86" t="s">
        <v>1155</v>
      </c>
      <c r="E144" s="8" t="s">
        <v>2928</v>
      </c>
      <c r="F144" s="13"/>
      <c r="G144" s="13"/>
      <c r="H144" s="18">
        <f t="shared" si="16"/>
        <v>0</v>
      </c>
      <c r="I144" s="9" t="s">
        <v>2275</v>
      </c>
      <c r="J144" s="58"/>
      <c r="K144" s="58"/>
      <c r="L144" s="18">
        <f t="shared" si="17"/>
        <v>0</v>
      </c>
    </row>
    <row r="145" spans="1:12" s="79" customFormat="1" ht="43" customHeight="1" x14ac:dyDescent="0.35">
      <c r="A145" s="27" t="s">
        <v>1181</v>
      </c>
      <c r="B145" s="347"/>
      <c r="C145" s="294"/>
      <c r="D145" s="86" t="s">
        <v>1157</v>
      </c>
      <c r="E145" s="8" t="s">
        <v>2928</v>
      </c>
      <c r="F145" s="13"/>
      <c r="G145" s="13"/>
      <c r="H145" s="18">
        <f t="shared" si="16"/>
        <v>0</v>
      </c>
      <c r="I145" s="9" t="s">
        <v>2275</v>
      </c>
      <c r="J145" s="58"/>
      <c r="K145" s="58"/>
      <c r="L145" s="18">
        <f t="shared" si="17"/>
        <v>0</v>
      </c>
    </row>
    <row r="146" spans="1:12" s="79" customFormat="1" ht="43" customHeight="1" x14ac:dyDescent="0.35">
      <c r="A146" s="27" t="s">
        <v>1182</v>
      </c>
      <c r="B146" s="347"/>
      <c r="C146" s="294"/>
      <c r="D146" s="86" t="s">
        <v>1159</v>
      </c>
      <c r="E146" s="8" t="s">
        <v>2928</v>
      </c>
      <c r="F146" s="13"/>
      <c r="G146" s="13"/>
      <c r="H146" s="18">
        <f t="shared" si="16"/>
        <v>0</v>
      </c>
      <c r="I146" s="9" t="s">
        <v>2275</v>
      </c>
      <c r="J146" s="58"/>
      <c r="K146" s="58"/>
      <c r="L146" s="18">
        <f t="shared" si="17"/>
        <v>0</v>
      </c>
    </row>
    <row r="147" spans="1:12" s="79" customFormat="1" ht="28" customHeight="1" x14ac:dyDescent="0.35">
      <c r="A147" s="27"/>
      <c r="B147" s="347"/>
      <c r="C147" s="294"/>
      <c r="D147" s="170" t="s">
        <v>2709</v>
      </c>
      <c r="E147" s="8" t="s">
        <v>2928</v>
      </c>
      <c r="F147" s="94"/>
      <c r="G147" s="94"/>
      <c r="H147" s="92"/>
      <c r="I147" s="93"/>
      <c r="J147" s="94"/>
      <c r="K147" s="94"/>
      <c r="L147" s="92"/>
    </row>
    <row r="148" spans="1:12" s="79" customFormat="1" ht="43" customHeight="1" x14ac:dyDescent="0.35">
      <c r="A148" s="27" t="s">
        <v>1184</v>
      </c>
      <c r="B148" s="347"/>
      <c r="C148" s="294"/>
      <c r="D148" s="86" t="s">
        <v>1161</v>
      </c>
      <c r="E148" s="8" t="s">
        <v>2928</v>
      </c>
      <c r="F148" s="13"/>
      <c r="G148" s="13"/>
      <c r="H148" s="18">
        <f t="shared" si="16"/>
        <v>0</v>
      </c>
      <c r="I148" s="9" t="s">
        <v>2275</v>
      </c>
      <c r="J148" s="58"/>
      <c r="K148" s="58"/>
      <c r="L148" s="18">
        <f t="shared" si="17"/>
        <v>0</v>
      </c>
    </row>
    <row r="149" spans="1:12" s="79" customFormat="1" ht="43" customHeight="1" x14ac:dyDescent="0.35">
      <c r="A149" s="27" t="s">
        <v>1186</v>
      </c>
      <c r="B149" s="347"/>
      <c r="C149" s="294"/>
      <c r="D149" s="86" t="s">
        <v>1163</v>
      </c>
      <c r="E149" s="8" t="s">
        <v>2928</v>
      </c>
      <c r="F149" s="13"/>
      <c r="G149" s="13"/>
      <c r="H149" s="18">
        <f t="shared" si="16"/>
        <v>0</v>
      </c>
      <c r="I149" s="9" t="s">
        <v>2275</v>
      </c>
      <c r="J149" s="58"/>
      <c r="K149" s="58"/>
      <c r="L149" s="18">
        <f t="shared" si="17"/>
        <v>0</v>
      </c>
    </row>
    <row r="150" spans="1:12" s="79" customFormat="1" ht="28" customHeight="1" x14ac:dyDescent="0.35">
      <c r="A150" s="27"/>
      <c r="B150" s="346" t="s">
        <v>1164</v>
      </c>
      <c r="C150" s="346"/>
      <c r="D150" s="346"/>
      <c r="E150" s="8" t="s">
        <v>2928</v>
      </c>
      <c r="F150" s="94"/>
      <c r="G150" s="94"/>
      <c r="H150" s="92"/>
      <c r="I150" s="93"/>
      <c r="J150" s="94"/>
      <c r="K150" s="94"/>
      <c r="L150" s="92"/>
    </row>
    <row r="151" spans="1:12" s="79" customFormat="1" ht="46" customHeight="1" x14ac:dyDescent="0.35">
      <c r="A151" s="27" t="s">
        <v>1812</v>
      </c>
      <c r="B151" s="347" t="s">
        <v>1164</v>
      </c>
      <c r="C151" s="294" t="s">
        <v>990</v>
      </c>
      <c r="D151" s="86" t="s">
        <v>1166</v>
      </c>
      <c r="E151" s="8" t="s">
        <v>2928</v>
      </c>
      <c r="F151" s="13"/>
      <c r="G151" s="13"/>
      <c r="H151" s="18">
        <f t="shared" si="16"/>
        <v>0</v>
      </c>
      <c r="I151" s="9" t="s">
        <v>2275</v>
      </c>
      <c r="J151" s="58"/>
      <c r="K151" s="58"/>
      <c r="L151" s="18">
        <f t="shared" si="17"/>
        <v>0</v>
      </c>
    </row>
    <row r="152" spans="1:12" s="79" customFormat="1" ht="43" customHeight="1" x14ac:dyDescent="0.35">
      <c r="A152" s="27" t="s">
        <v>1813</v>
      </c>
      <c r="B152" s="347"/>
      <c r="C152" s="294"/>
      <c r="D152" s="86" t="s">
        <v>1168</v>
      </c>
      <c r="E152" s="8" t="s">
        <v>2928</v>
      </c>
      <c r="F152" s="13"/>
      <c r="G152" s="13"/>
      <c r="H152" s="18">
        <f t="shared" si="16"/>
        <v>0</v>
      </c>
      <c r="I152" s="9" t="s">
        <v>2275</v>
      </c>
      <c r="J152" s="58"/>
      <c r="K152" s="58"/>
      <c r="L152" s="18">
        <f t="shared" si="17"/>
        <v>0</v>
      </c>
    </row>
    <row r="153" spans="1:12" s="79" customFormat="1" ht="43" customHeight="1" x14ac:dyDescent="0.35">
      <c r="A153" s="27" t="s">
        <v>2026</v>
      </c>
      <c r="B153" s="347"/>
      <c r="C153" s="294"/>
      <c r="D153" s="86" t="s">
        <v>2881</v>
      </c>
      <c r="E153" s="8" t="s">
        <v>2928</v>
      </c>
      <c r="F153" s="13"/>
      <c r="G153" s="13"/>
      <c r="H153" s="18">
        <f t="shared" si="16"/>
        <v>0</v>
      </c>
      <c r="I153" s="9" t="s">
        <v>2275</v>
      </c>
      <c r="J153" s="58"/>
      <c r="K153" s="58"/>
      <c r="L153" s="18">
        <f t="shared" si="17"/>
        <v>0</v>
      </c>
    </row>
    <row r="154" spans="1:12" s="79" customFormat="1" ht="43" customHeight="1" x14ac:dyDescent="0.35">
      <c r="A154" s="27" t="s">
        <v>2027</v>
      </c>
      <c r="B154" s="347"/>
      <c r="C154" s="294"/>
      <c r="D154" s="86" t="s">
        <v>1171</v>
      </c>
      <c r="E154" s="8" t="s">
        <v>2928</v>
      </c>
      <c r="F154" s="13"/>
      <c r="G154" s="13"/>
      <c r="H154" s="18">
        <f t="shared" si="16"/>
        <v>0</v>
      </c>
      <c r="I154" s="9" t="s">
        <v>2275</v>
      </c>
      <c r="J154" s="58"/>
      <c r="K154" s="58"/>
      <c r="L154" s="18">
        <f t="shared" si="17"/>
        <v>0</v>
      </c>
    </row>
    <row r="155" spans="1:12" s="79" customFormat="1" ht="43" customHeight="1" x14ac:dyDescent="0.35">
      <c r="A155" s="27" t="s">
        <v>2028</v>
      </c>
      <c r="B155" s="347"/>
      <c r="C155" s="294"/>
      <c r="D155" s="86" t="s">
        <v>1173</v>
      </c>
      <c r="E155" s="8" t="s">
        <v>2928</v>
      </c>
      <c r="F155" s="13"/>
      <c r="G155" s="13"/>
      <c r="H155" s="18">
        <f t="shared" si="16"/>
        <v>0</v>
      </c>
      <c r="I155" s="9" t="s">
        <v>2275</v>
      </c>
      <c r="J155" s="58"/>
      <c r="K155" s="58"/>
      <c r="L155" s="18">
        <f t="shared" si="17"/>
        <v>0</v>
      </c>
    </row>
    <row r="156" spans="1:12" s="79" customFormat="1" ht="43" customHeight="1" x14ac:dyDescent="0.35">
      <c r="A156" s="27" t="s">
        <v>2029</v>
      </c>
      <c r="B156" s="347"/>
      <c r="C156" s="294"/>
      <c r="D156" s="86" t="s">
        <v>1098</v>
      </c>
      <c r="E156" s="8" t="s">
        <v>2928</v>
      </c>
      <c r="F156" s="13"/>
      <c r="G156" s="13"/>
      <c r="H156" s="18">
        <f t="shared" si="16"/>
        <v>0</v>
      </c>
      <c r="I156" s="9" t="s">
        <v>2275</v>
      </c>
      <c r="J156" s="58"/>
      <c r="K156" s="58"/>
      <c r="L156" s="18">
        <f t="shared" si="17"/>
        <v>0</v>
      </c>
    </row>
    <row r="157" spans="1:12" s="79" customFormat="1" ht="43" customHeight="1" x14ac:dyDescent="0.35">
      <c r="A157" s="27" t="s">
        <v>2030</v>
      </c>
      <c r="B157" s="347"/>
      <c r="C157" s="294"/>
      <c r="D157" s="86" t="s">
        <v>1100</v>
      </c>
      <c r="E157" s="8" t="s">
        <v>2928</v>
      </c>
      <c r="F157" s="13"/>
      <c r="G157" s="13"/>
      <c r="H157" s="18">
        <f t="shared" si="16"/>
        <v>0</v>
      </c>
      <c r="I157" s="9" t="s">
        <v>2275</v>
      </c>
      <c r="J157" s="58"/>
      <c r="K157" s="58"/>
      <c r="L157" s="18">
        <f t="shared" si="17"/>
        <v>0</v>
      </c>
    </row>
    <row r="158" spans="1:12" s="79" customFormat="1" ht="43" customHeight="1" x14ac:dyDescent="0.35">
      <c r="A158" s="27" t="s">
        <v>2031</v>
      </c>
      <c r="B158" s="347"/>
      <c r="C158" s="294"/>
      <c r="D158" s="86" t="s">
        <v>1180</v>
      </c>
      <c r="E158" s="8" t="s">
        <v>2928</v>
      </c>
      <c r="F158" s="13"/>
      <c r="G158" s="13"/>
      <c r="H158" s="18">
        <f t="shared" si="16"/>
        <v>0</v>
      </c>
      <c r="I158" s="9" t="s">
        <v>2275</v>
      </c>
      <c r="J158" s="58"/>
      <c r="K158" s="58"/>
      <c r="L158" s="18">
        <f t="shared" si="17"/>
        <v>0</v>
      </c>
    </row>
    <row r="159" spans="1:12" s="79" customFormat="1" ht="70" x14ac:dyDescent="0.35">
      <c r="A159" s="27" t="s">
        <v>2032</v>
      </c>
      <c r="B159" s="347"/>
      <c r="C159" s="294"/>
      <c r="D159" s="86" t="s">
        <v>2882</v>
      </c>
      <c r="E159" s="8" t="s">
        <v>2928</v>
      </c>
      <c r="F159" s="13"/>
      <c r="G159" s="13"/>
      <c r="H159" s="18">
        <f t="shared" ref="H159:H162" si="19">SUM(F159*G159)</f>
        <v>0</v>
      </c>
      <c r="I159" s="9" t="s">
        <v>2275</v>
      </c>
      <c r="J159" s="58"/>
      <c r="K159" s="58"/>
      <c r="L159" s="18">
        <f t="shared" ref="L159:L162" si="20">SUM(J159*K159)</f>
        <v>0</v>
      </c>
    </row>
    <row r="160" spans="1:12" s="79" customFormat="1" ht="43" customHeight="1" x14ac:dyDescent="0.35">
      <c r="A160" s="27" t="s">
        <v>2033</v>
      </c>
      <c r="B160" s="347"/>
      <c r="C160" s="294"/>
      <c r="D160" s="86" t="s">
        <v>1183</v>
      </c>
      <c r="E160" s="8" t="s">
        <v>2928</v>
      </c>
      <c r="F160" s="13"/>
      <c r="G160" s="13"/>
      <c r="H160" s="18">
        <f t="shared" si="19"/>
        <v>0</v>
      </c>
      <c r="I160" s="9" t="s">
        <v>2275</v>
      </c>
      <c r="J160" s="58"/>
      <c r="K160" s="58"/>
      <c r="L160" s="18">
        <f t="shared" si="20"/>
        <v>0</v>
      </c>
    </row>
    <row r="161" spans="1:12" s="79" customFormat="1" ht="43" customHeight="1" x14ac:dyDescent="0.35">
      <c r="A161" s="27" t="s">
        <v>2034</v>
      </c>
      <c r="B161" s="347"/>
      <c r="C161" s="294"/>
      <c r="D161" s="86" t="s">
        <v>1185</v>
      </c>
      <c r="E161" s="8" t="s">
        <v>2928</v>
      </c>
      <c r="F161" s="13"/>
      <c r="G161" s="13"/>
      <c r="H161" s="18">
        <f t="shared" si="19"/>
        <v>0</v>
      </c>
      <c r="I161" s="9" t="s">
        <v>2275</v>
      </c>
      <c r="J161" s="58"/>
      <c r="K161" s="58"/>
      <c r="L161" s="18">
        <f t="shared" si="20"/>
        <v>0</v>
      </c>
    </row>
    <row r="162" spans="1:12" s="79" customFormat="1" ht="43" customHeight="1" x14ac:dyDescent="0.35">
      <c r="A162" s="27" t="s">
        <v>2304</v>
      </c>
      <c r="B162" s="347"/>
      <c r="C162" s="294"/>
      <c r="D162" s="86" t="s">
        <v>1187</v>
      </c>
      <c r="E162" s="8" t="s">
        <v>2928</v>
      </c>
      <c r="F162" s="13"/>
      <c r="G162" s="13"/>
      <c r="H162" s="18">
        <f t="shared" si="19"/>
        <v>0</v>
      </c>
      <c r="I162" s="9" t="s">
        <v>2275</v>
      </c>
      <c r="J162" s="58"/>
      <c r="K162" s="58"/>
      <c r="L162" s="18">
        <f t="shared" si="20"/>
        <v>0</v>
      </c>
    </row>
    <row r="163" spans="1:12" s="79" customFormat="1" x14ac:dyDescent="0.35">
      <c r="A163" s="27"/>
      <c r="B163" s="348"/>
      <c r="C163" s="338"/>
      <c r="D163" s="170" t="s">
        <v>2710</v>
      </c>
      <c r="E163" s="8" t="s">
        <v>2928</v>
      </c>
      <c r="F163" s="94"/>
      <c r="G163" s="94"/>
      <c r="H163" s="92"/>
      <c r="I163" s="93"/>
      <c r="J163" s="94"/>
      <c r="K163" s="94"/>
      <c r="L163" s="92"/>
    </row>
    <row r="164" spans="1:12" s="79" customFormat="1" ht="43" customHeight="1" x14ac:dyDescent="0.35">
      <c r="A164" s="27" t="s">
        <v>2305</v>
      </c>
      <c r="B164" s="348"/>
      <c r="C164" s="338"/>
      <c r="D164" s="86" t="s">
        <v>2035</v>
      </c>
      <c r="E164" s="8" t="s">
        <v>2928</v>
      </c>
      <c r="F164" s="58"/>
      <c r="G164" s="58"/>
      <c r="H164" s="18">
        <f t="shared" ref="H164" si="21">SUM(F164*G164)</f>
        <v>0</v>
      </c>
      <c r="I164" s="9" t="s">
        <v>2275</v>
      </c>
      <c r="J164" s="58"/>
      <c r="K164" s="58"/>
      <c r="L164" s="18">
        <f t="shared" ref="L164:L165" si="22">SUM(J164*K164)</f>
        <v>0</v>
      </c>
    </row>
    <row r="165" spans="1:12" s="79" customFormat="1" ht="43" customHeight="1" x14ac:dyDescent="0.35">
      <c r="A165" s="27" t="s">
        <v>2306</v>
      </c>
      <c r="B165" s="348"/>
      <c r="C165" s="338"/>
      <c r="D165" s="86"/>
      <c r="E165" s="26"/>
      <c r="F165" s="58"/>
      <c r="G165" s="58"/>
      <c r="H165" s="18">
        <f t="shared" ref="H165" si="23">SUM(F165*G165)</f>
        <v>0</v>
      </c>
      <c r="I165" s="9" t="s">
        <v>2275</v>
      </c>
      <c r="J165" s="58"/>
      <c r="K165" s="58"/>
      <c r="L165" s="18">
        <f t="shared" si="22"/>
        <v>0</v>
      </c>
    </row>
    <row r="166" spans="1:12" x14ac:dyDescent="0.3">
      <c r="A166" s="14"/>
      <c r="B166" s="15"/>
      <c r="C166" s="15"/>
      <c r="D166" s="96"/>
      <c r="E166" s="16"/>
      <c r="F166" s="15"/>
      <c r="G166" s="15"/>
      <c r="H166" s="15"/>
      <c r="I166" s="17"/>
      <c r="J166" s="15"/>
      <c r="K166" s="15"/>
      <c r="L166" s="15"/>
    </row>
    <row r="167" spans="1:12" ht="14.5" thickBot="1" x14ac:dyDescent="0.35">
      <c r="D167" s="96"/>
    </row>
    <row r="168" spans="1:12" x14ac:dyDescent="0.3">
      <c r="A168" s="244" t="s">
        <v>39</v>
      </c>
      <c r="B168" s="245"/>
      <c r="C168" s="81"/>
      <c r="D168" s="82" t="s">
        <v>40</v>
      </c>
      <c r="E168" s="83"/>
      <c r="F168" s="250" t="s">
        <v>41</v>
      </c>
      <c r="G168" s="251"/>
      <c r="H168" s="251"/>
      <c r="I168" s="252"/>
    </row>
    <row r="169" spans="1:12" ht="16" x14ac:dyDescent="0.3">
      <c r="A169" s="246" t="s">
        <v>42</v>
      </c>
      <c r="B169" s="247"/>
      <c r="C169" s="84"/>
      <c r="D169" s="85" t="s">
        <v>40</v>
      </c>
      <c r="E169" s="86"/>
      <c r="F169" s="253"/>
      <c r="G169" s="254"/>
      <c r="H169" s="254"/>
      <c r="I169" s="255"/>
    </row>
    <row r="170" spans="1:12" ht="16.5" thickBot="1" x14ac:dyDescent="0.35">
      <c r="A170" s="248" t="s">
        <v>43</v>
      </c>
      <c r="B170" s="249"/>
      <c r="C170" s="87"/>
      <c r="D170" s="88" t="s">
        <v>40</v>
      </c>
      <c r="E170" s="89"/>
      <c r="F170" s="256"/>
      <c r="G170" s="257"/>
      <c r="H170" s="257"/>
      <c r="I170" s="258"/>
    </row>
  </sheetData>
  <sheetProtection algorithmName="SHA-512" hashValue="k0dqTPHZgke/v+Z1EF1lNVhRiqLCMXHGkNNUAY3wPREtvgQd6MrvA7W1UhAfMaz5dkALSR0smwygE05kieIw+Q==" saltValue="x0hxUIjbrW303L+v9cjkyA==" spinCount="100000" sheet="1" objects="1" scenarios="1" formatCells="0" insertRows="0" deleteRows="0" selectLockedCells="1"/>
  <mergeCells count="45">
    <mergeCell ref="A3:B3"/>
    <mergeCell ref="C3:D3"/>
    <mergeCell ref="A5:B5"/>
    <mergeCell ref="C5:D5"/>
    <mergeCell ref="A7:B7"/>
    <mergeCell ref="C7:D7"/>
    <mergeCell ref="A9:B9"/>
    <mergeCell ref="C9:D9"/>
    <mergeCell ref="A11:B11"/>
    <mergeCell ref="C11:D11"/>
    <mergeCell ref="A13:B13"/>
    <mergeCell ref="C13:D13"/>
    <mergeCell ref="A15:B15"/>
    <mergeCell ref="C15:D15"/>
    <mergeCell ref="F15:H15"/>
    <mergeCell ref="B18:D18"/>
    <mergeCell ref="B19:B31"/>
    <mergeCell ref="C19:C31"/>
    <mergeCell ref="B32:D32"/>
    <mergeCell ref="B33:B62"/>
    <mergeCell ref="C33:C62"/>
    <mergeCell ref="B63:D63"/>
    <mergeCell ref="B64:B79"/>
    <mergeCell ref="C64:C79"/>
    <mergeCell ref="B80:D80"/>
    <mergeCell ref="B81:B93"/>
    <mergeCell ref="C81:C93"/>
    <mergeCell ref="B94:D94"/>
    <mergeCell ref="B95:B109"/>
    <mergeCell ref="C95:C109"/>
    <mergeCell ref="B110:D110"/>
    <mergeCell ref="B111:B126"/>
    <mergeCell ref="C111:C126"/>
    <mergeCell ref="B127:D127"/>
    <mergeCell ref="B128:B149"/>
    <mergeCell ref="C128:C149"/>
    <mergeCell ref="F168:I170"/>
    <mergeCell ref="A169:B169"/>
    <mergeCell ref="A170:B170"/>
    <mergeCell ref="B150:D150"/>
    <mergeCell ref="B151:B162"/>
    <mergeCell ref="C151:C162"/>
    <mergeCell ref="A168:B168"/>
    <mergeCell ref="B163:B165"/>
    <mergeCell ref="C163:C165"/>
  </mergeCells>
  <conditionalFormatting sqref="H39 H41:H43 H45:H46 H61:H62 H71 H73:H79 H82 H84:H85 H87 H89:H90 H92:H93 H96:H98 H100:H102 H104:H109 H119:H122 H124:H126 H129:H130 H132:H134 H136:H140 H142:H146 H148:H149 H65:H69 L65:L69 H21:H31 H34:H37 H48:H59 H112:H117 H151:H165 L151:L165">
    <cfRule type="cellIs" dxfId="606" priority="146" operator="between">
      <formula>16</formula>
      <formula>36</formula>
    </cfRule>
    <cfRule type="cellIs" dxfId="605" priority="147" operator="between">
      <formula>11</formula>
      <formula>15</formula>
    </cfRule>
    <cfRule type="cellIs" dxfId="604" priority="148" operator="between">
      <formula>7</formula>
      <formula>10</formula>
    </cfRule>
  </conditionalFormatting>
  <conditionalFormatting sqref="H39 H41:H43 H45:H46 H61:H62 H71 H73:H79 H82 H84:H85 H87 H89:H90 H92:H93 H96:H98 H100:H102 H104:H109 H119:H122 H124:H126 H129:H130 H132:H134 H136:H140 H142:H146 H148:H149 H65:H69 L65:L69 H21:H31 H34:H37 H48:H59 H112:H117 H151:H165 L151:L165">
    <cfRule type="cellIs" dxfId="603" priority="145" operator="between">
      <formula>1</formula>
      <formula>6</formula>
    </cfRule>
  </conditionalFormatting>
  <conditionalFormatting sqref="L39 L41:L43 L45:L46 L61:L62 L71 L73:L79 L82 L84:L85 L87 L89:L90 L92:L93 L96:L98 L100:L102 L104:L109 L119:L122 L124:L126 L129:L130 L132:L134 L136:L140 L142:L146 L148:L149 L21:L31 L34:L37 L112:L117 L48:L59">
    <cfRule type="cellIs" dxfId="602" priority="142" operator="between">
      <formula>16</formula>
      <formula>36</formula>
    </cfRule>
    <cfRule type="cellIs" dxfId="601" priority="143" operator="between">
      <formula>11</formula>
      <formula>15</formula>
    </cfRule>
    <cfRule type="cellIs" dxfId="600" priority="144" operator="between">
      <formula>7</formula>
      <formula>10</formula>
    </cfRule>
  </conditionalFormatting>
  <conditionalFormatting sqref="L39 L41:L43 L45:L46 L61:L62 L71 L73:L79 L82 L84:L85 L87 L89:L90 L92:L93 L96:L98 L100:L102 L104:L109 L119:L122 L124:L126 L129:L130 L132:L134 L136:L140 L142:L146 L148:L149 L21:L31 L34:L37 L112:L117 L48:L59">
    <cfRule type="cellIs" dxfId="599" priority="141" operator="between">
      <formula>1</formula>
      <formula>6</formula>
    </cfRule>
  </conditionalFormatting>
  <conditionalFormatting sqref="H19:H20">
    <cfRule type="cellIs" dxfId="598" priority="138" operator="between">
      <formula>16</formula>
      <formula>36</formula>
    </cfRule>
    <cfRule type="cellIs" dxfId="597" priority="139" operator="between">
      <formula>11</formula>
      <formula>15</formula>
    </cfRule>
    <cfRule type="cellIs" dxfId="596" priority="140" operator="between">
      <formula>7</formula>
      <formula>10</formula>
    </cfRule>
  </conditionalFormatting>
  <conditionalFormatting sqref="H19:H20">
    <cfRule type="cellIs" dxfId="595" priority="137" operator="between">
      <formula>1</formula>
      <formula>6</formula>
    </cfRule>
  </conditionalFormatting>
  <conditionalFormatting sqref="L19:L20">
    <cfRule type="cellIs" dxfId="594" priority="134" operator="between">
      <formula>16</formula>
      <formula>36</formula>
    </cfRule>
    <cfRule type="cellIs" dxfId="593" priority="135" operator="between">
      <formula>11</formula>
      <formula>15</formula>
    </cfRule>
    <cfRule type="cellIs" dxfId="592" priority="136" operator="between">
      <formula>7</formula>
      <formula>10</formula>
    </cfRule>
  </conditionalFormatting>
  <conditionalFormatting sqref="L19:L20">
    <cfRule type="cellIs" dxfId="591" priority="133" operator="between">
      <formula>1</formula>
      <formula>6</formula>
    </cfRule>
  </conditionalFormatting>
  <conditionalFormatting sqref="H150 L150">
    <cfRule type="cellIs" dxfId="590" priority="130" operator="between">
      <formula>16</formula>
      <formula>36</formula>
    </cfRule>
    <cfRule type="cellIs" dxfId="589" priority="131" operator="between">
      <formula>11</formula>
      <formula>15</formula>
    </cfRule>
    <cfRule type="cellIs" dxfId="588" priority="132" operator="between">
      <formula>7</formula>
      <formula>10</formula>
    </cfRule>
  </conditionalFormatting>
  <conditionalFormatting sqref="H150 L150">
    <cfRule type="cellIs" dxfId="587" priority="129" operator="between">
      <formula>1</formula>
      <formula>6</formula>
    </cfRule>
  </conditionalFormatting>
  <conditionalFormatting sqref="H147 L147">
    <cfRule type="cellIs" dxfId="586" priority="126" operator="between">
      <formula>16</formula>
      <formula>36</formula>
    </cfRule>
    <cfRule type="cellIs" dxfId="585" priority="127" operator="between">
      <formula>11</formula>
      <formula>15</formula>
    </cfRule>
    <cfRule type="cellIs" dxfId="584" priority="128" operator="between">
      <formula>7</formula>
      <formula>10</formula>
    </cfRule>
  </conditionalFormatting>
  <conditionalFormatting sqref="H147 L147">
    <cfRule type="cellIs" dxfId="583" priority="125" operator="between">
      <formula>1</formula>
      <formula>6</formula>
    </cfRule>
  </conditionalFormatting>
  <conditionalFormatting sqref="H141 L141">
    <cfRule type="cellIs" dxfId="582" priority="122" operator="between">
      <formula>16</formula>
      <formula>36</formula>
    </cfRule>
    <cfRule type="cellIs" dxfId="581" priority="123" operator="between">
      <formula>11</formula>
      <formula>15</formula>
    </cfRule>
    <cfRule type="cellIs" dxfId="580" priority="124" operator="between">
      <formula>7</formula>
      <formula>10</formula>
    </cfRule>
  </conditionalFormatting>
  <conditionalFormatting sqref="H141 L141">
    <cfRule type="cellIs" dxfId="579" priority="121" operator="between">
      <formula>1</formula>
      <formula>6</formula>
    </cfRule>
  </conditionalFormatting>
  <conditionalFormatting sqref="H135 L135">
    <cfRule type="cellIs" dxfId="578" priority="118" operator="between">
      <formula>16</formula>
      <formula>36</formula>
    </cfRule>
    <cfRule type="cellIs" dxfId="577" priority="119" operator="between">
      <formula>11</formula>
      <formula>15</formula>
    </cfRule>
    <cfRule type="cellIs" dxfId="576" priority="120" operator="between">
      <formula>7</formula>
      <formula>10</formula>
    </cfRule>
  </conditionalFormatting>
  <conditionalFormatting sqref="H135 L135">
    <cfRule type="cellIs" dxfId="575" priority="117" operator="between">
      <formula>1</formula>
      <formula>6</formula>
    </cfRule>
  </conditionalFormatting>
  <conditionalFormatting sqref="H131 L131">
    <cfRule type="cellIs" dxfId="574" priority="114" operator="between">
      <formula>16</formula>
      <formula>36</formula>
    </cfRule>
    <cfRule type="cellIs" dxfId="573" priority="115" operator="between">
      <formula>11</formula>
      <formula>15</formula>
    </cfRule>
    <cfRule type="cellIs" dxfId="572" priority="116" operator="between">
      <formula>7</formula>
      <formula>10</formula>
    </cfRule>
  </conditionalFormatting>
  <conditionalFormatting sqref="H131 L131">
    <cfRule type="cellIs" dxfId="571" priority="113" operator="between">
      <formula>1</formula>
      <formula>6</formula>
    </cfRule>
  </conditionalFormatting>
  <conditionalFormatting sqref="H128 L128">
    <cfRule type="cellIs" dxfId="570" priority="110" operator="between">
      <formula>16</formula>
      <formula>36</formula>
    </cfRule>
    <cfRule type="cellIs" dxfId="569" priority="111" operator="between">
      <formula>11</formula>
      <formula>15</formula>
    </cfRule>
    <cfRule type="cellIs" dxfId="568" priority="112" operator="between">
      <formula>7</formula>
      <formula>10</formula>
    </cfRule>
  </conditionalFormatting>
  <conditionalFormatting sqref="H128 L128">
    <cfRule type="cellIs" dxfId="567" priority="109" operator="between">
      <formula>1</formula>
      <formula>6</formula>
    </cfRule>
  </conditionalFormatting>
  <conditionalFormatting sqref="H127 L127">
    <cfRule type="cellIs" dxfId="566" priority="106" operator="between">
      <formula>16</formula>
      <formula>36</formula>
    </cfRule>
    <cfRule type="cellIs" dxfId="565" priority="107" operator="between">
      <formula>11</formula>
      <formula>15</formula>
    </cfRule>
    <cfRule type="cellIs" dxfId="564" priority="108" operator="between">
      <formula>7</formula>
      <formula>10</formula>
    </cfRule>
  </conditionalFormatting>
  <conditionalFormatting sqref="H127 L127">
    <cfRule type="cellIs" dxfId="563" priority="105" operator="between">
      <formula>1</formula>
      <formula>6</formula>
    </cfRule>
  </conditionalFormatting>
  <conditionalFormatting sqref="H123 L123">
    <cfRule type="cellIs" dxfId="562" priority="102" operator="between">
      <formula>16</formula>
      <formula>36</formula>
    </cfRule>
    <cfRule type="cellIs" dxfId="561" priority="103" operator="between">
      <formula>11</formula>
      <formula>15</formula>
    </cfRule>
    <cfRule type="cellIs" dxfId="560" priority="104" operator="between">
      <formula>7</formula>
      <formula>10</formula>
    </cfRule>
  </conditionalFormatting>
  <conditionalFormatting sqref="H123 L123">
    <cfRule type="cellIs" dxfId="559" priority="101" operator="between">
      <formula>1</formula>
      <formula>6</formula>
    </cfRule>
  </conditionalFormatting>
  <conditionalFormatting sqref="H118 L118">
    <cfRule type="cellIs" dxfId="558" priority="98" operator="between">
      <formula>16</formula>
      <formula>36</formula>
    </cfRule>
    <cfRule type="cellIs" dxfId="557" priority="99" operator="between">
      <formula>11</formula>
      <formula>15</formula>
    </cfRule>
    <cfRule type="cellIs" dxfId="556" priority="100" operator="between">
      <formula>7</formula>
      <formula>10</formula>
    </cfRule>
  </conditionalFormatting>
  <conditionalFormatting sqref="H118 L118">
    <cfRule type="cellIs" dxfId="555" priority="97" operator="between">
      <formula>1</formula>
      <formula>6</formula>
    </cfRule>
  </conditionalFormatting>
  <conditionalFormatting sqref="H111 L111">
    <cfRule type="cellIs" dxfId="554" priority="94" operator="between">
      <formula>16</formula>
      <formula>36</formula>
    </cfRule>
    <cfRule type="cellIs" dxfId="553" priority="95" operator="between">
      <formula>11</formula>
      <formula>15</formula>
    </cfRule>
    <cfRule type="cellIs" dxfId="552" priority="96" operator="between">
      <formula>7</formula>
      <formula>10</formula>
    </cfRule>
  </conditionalFormatting>
  <conditionalFormatting sqref="H111 L111">
    <cfRule type="cellIs" dxfId="551" priority="93" operator="between">
      <formula>1</formula>
      <formula>6</formula>
    </cfRule>
  </conditionalFormatting>
  <conditionalFormatting sqref="H110 L110">
    <cfRule type="cellIs" dxfId="550" priority="90" operator="between">
      <formula>16</formula>
      <formula>36</formula>
    </cfRule>
    <cfRule type="cellIs" dxfId="549" priority="91" operator="between">
      <formula>11</formula>
      <formula>15</formula>
    </cfRule>
    <cfRule type="cellIs" dxfId="548" priority="92" operator="between">
      <formula>7</formula>
      <formula>10</formula>
    </cfRule>
  </conditionalFormatting>
  <conditionalFormatting sqref="H110 L110">
    <cfRule type="cellIs" dxfId="547" priority="89" operator="between">
      <formula>1</formula>
      <formula>6</formula>
    </cfRule>
  </conditionalFormatting>
  <conditionalFormatting sqref="H103 L103">
    <cfRule type="cellIs" dxfId="546" priority="86" operator="between">
      <formula>16</formula>
      <formula>36</formula>
    </cfRule>
    <cfRule type="cellIs" dxfId="545" priority="87" operator="between">
      <formula>11</formula>
      <formula>15</formula>
    </cfRule>
    <cfRule type="cellIs" dxfId="544" priority="88" operator="between">
      <formula>7</formula>
      <formula>10</formula>
    </cfRule>
  </conditionalFormatting>
  <conditionalFormatting sqref="H103 L103">
    <cfRule type="cellIs" dxfId="543" priority="85" operator="between">
      <formula>1</formula>
      <formula>6</formula>
    </cfRule>
  </conditionalFormatting>
  <conditionalFormatting sqref="H99 L99">
    <cfRule type="cellIs" dxfId="542" priority="82" operator="between">
      <formula>16</formula>
      <formula>36</formula>
    </cfRule>
    <cfRule type="cellIs" dxfId="541" priority="83" operator="between">
      <formula>11</formula>
      <formula>15</formula>
    </cfRule>
    <cfRule type="cellIs" dxfId="540" priority="84" operator="between">
      <formula>7</formula>
      <formula>10</formula>
    </cfRule>
  </conditionalFormatting>
  <conditionalFormatting sqref="H99 L99">
    <cfRule type="cellIs" dxfId="539" priority="81" operator="between">
      <formula>1</formula>
      <formula>6</formula>
    </cfRule>
  </conditionalFormatting>
  <conditionalFormatting sqref="H95 L95">
    <cfRule type="cellIs" dxfId="538" priority="78" operator="between">
      <formula>16</formula>
      <formula>36</formula>
    </cfRule>
    <cfRule type="cellIs" dxfId="537" priority="79" operator="between">
      <formula>11</formula>
      <formula>15</formula>
    </cfRule>
    <cfRule type="cellIs" dxfId="536" priority="80" operator="between">
      <formula>7</formula>
      <formula>10</formula>
    </cfRule>
  </conditionalFormatting>
  <conditionalFormatting sqref="H95 L95">
    <cfRule type="cellIs" dxfId="535" priority="77" operator="between">
      <formula>1</formula>
      <formula>6</formula>
    </cfRule>
  </conditionalFormatting>
  <conditionalFormatting sqref="H94 L94">
    <cfRule type="cellIs" dxfId="534" priority="74" operator="between">
      <formula>16</formula>
      <formula>36</formula>
    </cfRule>
    <cfRule type="cellIs" dxfId="533" priority="75" operator="between">
      <formula>11</formula>
      <formula>15</formula>
    </cfRule>
    <cfRule type="cellIs" dxfId="532" priority="76" operator="between">
      <formula>7</formula>
      <formula>10</formula>
    </cfRule>
  </conditionalFormatting>
  <conditionalFormatting sqref="H94 L94">
    <cfRule type="cellIs" dxfId="531" priority="73" operator="between">
      <formula>1</formula>
      <formula>6</formula>
    </cfRule>
  </conditionalFormatting>
  <conditionalFormatting sqref="H91 L91">
    <cfRule type="cellIs" dxfId="530" priority="70" operator="between">
      <formula>16</formula>
      <formula>36</formula>
    </cfRule>
    <cfRule type="cellIs" dxfId="529" priority="71" operator="between">
      <formula>11</formula>
      <formula>15</formula>
    </cfRule>
    <cfRule type="cellIs" dxfId="528" priority="72" operator="between">
      <formula>7</formula>
      <formula>10</formula>
    </cfRule>
  </conditionalFormatting>
  <conditionalFormatting sqref="H91 L91">
    <cfRule type="cellIs" dxfId="527" priority="69" operator="between">
      <formula>1</formula>
      <formula>6</formula>
    </cfRule>
  </conditionalFormatting>
  <conditionalFormatting sqref="H88 L88">
    <cfRule type="cellIs" dxfId="526" priority="66" operator="between">
      <formula>16</formula>
      <formula>36</formula>
    </cfRule>
    <cfRule type="cellIs" dxfId="525" priority="67" operator="between">
      <formula>11</formula>
      <formula>15</formula>
    </cfRule>
    <cfRule type="cellIs" dxfId="524" priority="68" operator="between">
      <formula>7</formula>
      <formula>10</formula>
    </cfRule>
  </conditionalFormatting>
  <conditionalFormatting sqref="H88 L88">
    <cfRule type="cellIs" dxfId="523" priority="65" operator="between">
      <formula>1</formula>
      <formula>6</formula>
    </cfRule>
  </conditionalFormatting>
  <conditionalFormatting sqref="H83 L83">
    <cfRule type="cellIs" dxfId="522" priority="62" operator="between">
      <formula>16</formula>
      <formula>36</formula>
    </cfRule>
    <cfRule type="cellIs" dxfId="521" priority="63" operator="between">
      <formula>11</formula>
      <formula>15</formula>
    </cfRule>
    <cfRule type="cellIs" dxfId="520" priority="64" operator="between">
      <formula>7</formula>
      <formula>10</formula>
    </cfRule>
  </conditionalFormatting>
  <conditionalFormatting sqref="H83 L83">
    <cfRule type="cellIs" dxfId="519" priority="61" operator="between">
      <formula>1</formula>
      <formula>6</formula>
    </cfRule>
  </conditionalFormatting>
  <conditionalFormatting sqref="H86 L86">
    <cfRule type="cellIs" dxfId="518" priority="58" operator="between">
      <formula>16</formula>
      <formula>36</formula>
    </cfRule>
    <cfRule type="cellIs" dxfId="517" priority="59" operator="between">
      <formula>11</formula>
      <formula>15</formula>
    </cfRule>
    <cfRule type="cellIs" dxfId="516" priority="60" operator="between">
      <formula>7</formula>
      <formula>10</formula>
    </cfRule>
  </conditionalFormatting>
  <conditionalFormatting sqref="H86 L86">
    <cfRule type="cellIs" dxfId="515" priority="57" operator="between">
      <formula>1</formula>
      <formula>6</formula>
    </cfRule>
  </conditionalFormatting>
  <conditionalFormatting sqref="H81 L81">
    <cfRule type="cellIs" dxfId="514" priority="54" operator="between">
      <formula>16</formula>
      <formula>36</formula>
    </cfRule>
    <cfRule type="cellIs" dxfId="513" priority="55" operator="between">
      <formula>11</formula>
      <formula>15</formula>
    </cfRule>
    <cfRule type="cellIs" dxfId="512" priority="56" operator="between">
      <formula>7</formula>
      <formula>10</formula>
    </cfRule>
  </conditionalFormatting>
  <conditionalFormatting sqref="H81 L81">
    <cfRule type="cellIs" dxfId="511" priority="53" operator="between">
      <formula>1</formula>
      <formula>6</formula>
    </cfRule>
  </conditionalFormatting>
  <conditionalFormatting sqref="H80 L80">
    <cfRule type="cellIs" dxfId="510" priority="50" operator="between">
      <formula>16</formula>
      <formula>36</formula>
    </cfRule>
    <cfRule type="cellIs" dxfId="509" priority="51" operator="between">
      <formula>11</formula>
      <formula>15</formula>
    </cfRule>
    <cfRule type="cellIs" dxfId="508" priority="52" operator="between">
      <formula>7</formula>
      <formula>10</formula>
    </cfRule>
  </conditionalFormatting>
  <conditionalFormatting sqref="H80 L80">
    <cfRule type="cellIs" dxfId="507" priority="49" operator="between">
      <formula>1</formula>
      <formula>6</formula>
    </cfRule>
  </conditionalFormatting>
  <conditionalFormatting sqref="H72 L72">
    <cfRule type="cellIs" dxfId="506" priority="46" operator="between">
      <formula>16</formula>
      <formula>36</formula>
    </cfRule>
    <cfRule type="cellIs" dxfId="505" priority="47" operator="between">
      <formula>11</formula>
      <formula>15</formula>
    </cfRule>
    <cfRule type="cellIs" dxfId="504" priority="48" operator="between">
      <formula>7</formula>
      <formula>10</formula>
    </cfRule>
  </conditionalFormatting>
  <conditionalFormatting sqref="H72 L72">
    <cfRule type="cellIs" dxfId="503" priority="45" operator="between">
      <formula>1</formula>
      <formula>6</formula>
    </cfRule>
  </conditionalFormatting>
  <conditionalFormatting sqref="H70 L70">
    <cfRule type="cellIs" dxfId="502" priority="42" operator="between">
      <formula>16</formula>
      <formula>36</formula>
    </cfRule>
    <cfRule type="cellIs" dxfId="501" priority="43" operator="between">
      <formula>11</formula>
      <formula>15</formula>
    </cfRule>
    <cfRule type="cellIs" dxfId="500" priority="44" operator="between">
      <formula>7</formula>
      <formula>10</formula>
    </cfRule>
  </conditionalFormatting>
  <conditionalFormatting sqref="H70 L70">
    <cfRule type="cellIs" dxfId="499" priority="41" operator="between">
      <formula>1</formula>
      <formula>6</formula>
    </cfRule>
  </conditionalFormatting>
  <conditionalFormatting sqref="H64 L64">
    <cfRule type="cellIs" dxfId="498" priority="38" operator="between">
      <formula>16</formula>
      <formula>36</formula>
    </cfRule>
    <cfRule type="cellIs" dxfId="497" priority="39" operator="between">
      <formula>11</formula>
      <formula>15</formula>
    </cfRule>
    <cfRule type="cellIs" dxfId="496" priority="40" operator="between">
      <formula>7</formula>
      <formula>10</formula>
    </cfRule>
  </conditionalFormatting>
  <conditionalFormatting sqref="H64 L64">
    <cfRule type="cellIs" dxfId="495" priority="37" operator="between">
      <formula>1</formula>
      <formula>6</formula>
    </cfRule>
  </conditionalFormatting>
  <conditionalFormatting sqref="H63 L63">
    <cfRule type="cellIs" dxfId="494" priority="34" operator="between">
      <formula>16</formula>
      <formula>36</formula>
    </cfRule>
    <cfRule type="cellIs" dxfId="493" priority="35" operator="between">
      <formula>11</formula>
      <formula>15</formula>
    </cfRule>
    <cfRule type="cellIs" dxfId="492" priority="36" operator="between">
      <formula>7</formula>
      <formula>10</formula>
    </cfRule>
  </conditionalFormatting>
  <conditionalFormatting sqref="H63 L63">
    <cfRule type="cellIs" dxfId="491" priority="33" operator="between">
      <formula>1</formula>
      <formula>6</formula>
    </cfRule>
  </conditionalFormatting>
  <conditionalFormatting sqref="H60 L60">
    <cfRule type="cellIs" dxfId="490" priority="30" operator="between">
      <formula>16</formula>
      <formula>36</formula>
    </cfRule>
    <cfRule type="cellIs" dxfId="489" priority="31" operator="between">
      <formula>11</formula>
      <formula>15</formula>
    </cfRule>
    <cfRule type="cellIs" dxfId="488" priority="32" operator="between">
      <formula>7</formula>
      <formula>10</formula>
    </cfRule>
  </conditionalFormatting>
  <conditionalFormatting sqref="H60 L60">
    <cfRule type="cellIs" dxfId="487" priority="29" operator="between">
      <formula>1</formula>
      <formula>6</formula>
    </cfRule>
  </conditionalFormatting>
  <conditionalFormatting sqref="H47 L47">
    <cfRule type="cellIs" dxfId="486" priority="26" operator="between">
      <formula>16</formula>
      <formula>36</formula>
    </cfRule>
    <cfRule type="cellIs" dxfId="485" priority="27" operator="between">
      <formula>11</formula>
      <formula>15</formula>
    </cfRule>
    <cfRule type="cellIs" dxfId="484" priority="28" operator="between">
      <formula>7</formula>
      <formula>10</formula>
    </cfRule>
  </conditionalFormatting>
  <conditionalFormatting sqref="H47 L47">
    <cfRule type="cellIs" dxfId="483" priority="25" operator="between">
      <formula>1</formula>
      <formula>6</formula>
    </cfRule>
  </conditionalFormatting>
  <conditionalFormatting sqref="H44 L44">
    <cfRule type="cellIs" dxfId="482" priority="22" operator="between">
      <formula>16</formula>
      <formula>36</formula>
    </cfRule>
    <cfRule type="cellIs" dxfId="481" priority="23" operator="between">
      <formula>11</formula>
      <formula>15</formula>
    </cfRule>
    <cfRule type="cellIs" dxfId="480" priority="24" operator="between">
      <formula>7</formula>
      <formula>10</formula>
    </cfRule>
  </conditionalFormatting>
  <conditionalFormatting sqref="H44 L44">
    <cfRule type="cellIs" dxfId="479" priority="21" operator="between">
      <formula>1</formula>
      <formula>6</formula>
    </cfRule>
  </conditionalFormatting>
  <conditionalFormatting sqref="H40 L40">
    <cfRule type="cellIs" dxfId="478" priority="18" operator="between">
      <formula>16</formula>
      <formula>36</formula>
    </cfRule>
    <cfRule type="cellIs" dxfId="477" priority="19" operator="between">
      <formula>11</formula>
      <formula>15</formula>
    </cfRule>
    <cfRule type="cellIs" dxfId="476" priority="20" operator="between">
      <formula>7</formula>
      <formula>10</formula>
    </cfRule>
  </conditionalFormatting>
  <conditionalFormatting sqref="H40 L40">
    <cfRule type="cellIs" dxfId="475" priority="17" operator="between">
      <formula>1</formula>
      <formula>6</formula>
    </cfRule>
  </conditionalFormatting>
  <conditionalFormatting sqref="H38 L38">
    <cfRule type="cellIs" dxfId="474" priority="14" operator="between">
      <formula>16</formula>
      <formula>36</formula>
    </cfRule>
    <cfRule type="cellIs" dxfId="473" priority="15" operator="between">
      <formula>11</formula>
      <formula>15</formula>
    </cfRule>
    <cfRule type="cellIs" dxfId="472" priority="16" operator="between">
      <formula>7</formula>
      <formula>10</formula>
    </cfRule>
  </conditionalFormatting>
  <conditionalFormatting sqref="H38 L38">
    <cfRule type="cellIs" dxfId="471" priority="13" operator="between">
      <formula>1</formula>
      <formula>6</formula>
    </cfRule>
  </conditionalFormatting>
  <conditionalFormatting sqref="H33 L33">
    <cfRule type="cellIs" dxfId="470" priority="10" operator="between">
      <formula>16</formula>
      <formula>36</formula>
    </cfRule>
    <cfRule type="cellIs" dxfId="469" priority="11" operator="between">
      <formula>11</formula>
      <formula>15</formula>
    </cfRule>
    <cfRule type="cellIs" dxfId="468" priority="12" operator="between">
      <formula>7</formula>
      <formula>10</formula>
    </cfRule>
  </conditionalFormatting>
  <conditionalFormatting sqref="H33 L33">
    <cfRule type="cellIs" dxfId="467" priority="9" operator="between">
      <formula>1</formula>
      <formula>6</formula>
    </cfRule>
  </conditionalFormatting>
  <conditionalFormatting sqref="H32 L32">
    <cfRule type="cellIs" dxfId="466" priority="6" operator="between">
      <formula>16</formula>
      <formula>36</formula>
    </cfRule>
    <cfRule type="cellIs" dxfId="465" priority="7" operator="between">
      <formula>11</formula>
      <formula>15</formula>
    </cfRule>
    <cfRule type="cellIs" dxfId="464" priority="8" operator="between">
      <formula>7</formula>
      <formula>10</formula>
    </cfRule>
  </conditionalFormatting>
  <conditionalFormatting sqref="H32 L32">
    <cfRule type="cellIs" dxfId="463" priority="5" operator="between">
      <formula>1</formula>
      <formula>6</formula>
    </cfRule>
  </conditionalFormatting>
  <pageMargins left="0.75" right="0.75" top="1" bottom="1" header="0.5" footer="0.5"/>
  <pageSetup paperSize="9" orientation="portrait" horizontalDpi="4294967292" verticalDpi="4294967292"/>
  <drawing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3:L37"/>
  <sheetViews>
    <sheetView zoomScale="80" zoomScaleNormal="80" workbookViewId="0">
      <selection activeCell="D48" sqref="D48"/>
    </sheetView>
  </sheetViews>
  <sheetFormatPr defaultColWidth="8.9140625" defaultRowHeight="14" x14ac:dyDescent="0.3"/>
  <cols>
    <col min="1" max="1" width="10.33203125" style="65" bestFit="1" customWidth="1"/>
    <col min="2" max="2" width="19.9140625" style="65" customWidth="1"/>
    <col min="3" max="3" width="21.08203125" style="65" customWidth="1"/>
    <col min="4" max="4" width="51.6640625" style="65" customWidth="1"/>
    <col min="5" max="5" width="30.6640625" style="65" customWidth="1"/>
    <col min="6" max="8" width="8.9140625" style="65"/>
    <col min="9" max="9" width="44.6640625" style="65" customWidth="1"/>
    <col min="10" max="16384" width="8.9140625" style="65"/>
  </cols>
  <sheetData>
    <row r="3" spans="1:12" x14ac:dyDescent="0.3">
      <c r="A3" s="238" t="s">
        <v>2612</v>
      </c>
      <c r="B3" s="238"/>
      <c r="C3" s="237" t="s">
        <v>46</v>
      </c>
      <c r="D3" s="237"/>
      <c r="E3" s="1"/>
    </row>
    <row r="4" spans="1:12" x14ac:dyDescent="0.3">
      <c r="C4" s="2"/>
      <c r="D4" s="2"/>
      <c r="E4" s="2"/>
      <c r="I4" s="66"/>
      <c r="J4" s="66"/>
      <c r="K4" s="66"/>
      <c r="L4" s="66"/>
    </row>
    <row r="5" spans="1:12" x14ac:dyDescent="0.3">
      <c r="A5" s="238" t="s">
        <v>2613</v>
      </c>
      <c r="B5" s="238"/>
      <c r="C5" s="237" t="s">
        <v>2614</v>
      </c>
      <c r="D5" s="237"/>
      <c r="E5" s="1"/>
      <c r="F5" s="3"/>
      <c r="G5" s="3"/>
      <c r="H5" s="3"/>
      <c r="I5" s="66"/>
      <c r="J5" s="66"/>
      <c r="K5" s="66"/>
      <c r="L5" s="66"/>
    </row>
    <row r="6" spans="1:12" x14ac:dyDescent="0.3">
      <c r="A6" s="4"/>
      <c r="B6" s="4"/>
      <c r="C6" s="3"/>
      <c r="D6" s="3"/>
      <c r="E6" s="3"/>
      <c r="I6" s="66"/>
      <c r="J6" s="5"/>
      <c r="K6" s="5"/>
      <c r="L6" s="5"/>
    </row>
    <row r="7" spans="1:12" x14ac:dyDescent="0.3">
      <c r="A7" s="238" t="s">
        <v>2615</v>
      </c>
      <c r="B7" s="238"/>
      <c r="C7" s="237" t="s">
        <v>2591</v>
      </c>
      <c r="D7" s="237"/>
      <c r="E7" s="1"/>
      <c r="F7" s="67"/>
      <c r="G7" s="67"/>
      <c r="H7" s="67"/>
      <c r="I7" s="66"/>
      <c r="J7" s="66"/>
      <c r="K7" s="66"/>
      <c r="L7" s="66"/>
    </row>
    <row r="8" spans="1:12" x14ac:dyDescent="0.3">
      <c r="A8" s="4"/>
      <c r="B8" s="4"/>
      <c r="C8" s="3"/>
      <c r="D8" s="3"/>
      <c r="E8" s="3"/>
      <c r="I8" s="66"/>
      <c r="J8" s="68"/>
      <c r="K8" s="68"/>
      <c r="L8" s="68"/>
    </row>
    <row r="9" spans="1:12" x14ac:dyDescent="0.3">
      <c r="A9" s="239" t="s">
        <v>2</v>
      </c>
      <c r="B9" s="239"/>
      <c r="C9" s="240"/>
      <c r="D9" s="241"/>
      <c r="E9" s="69"/>
      <c r="F9" s="70"/>
      <c r="G9" s="70"/>
      <c r="H9" s="70"/>
      <c r="I9" s="66"/>
      <c r="J9" s="66"/>
      <c r="K9" s="66"/>
      <c r="L9" s="66"/>
    </row>
    <row r="10" spans="1:12" x14ac:dyDescent="0.3">
      <c r="A10" s="6"/>
      <c r="B10" s="6"/>
      <c r="C10" s="3"/>
      <c r="D10" s="3"/>
      <c r="E10" s="3"/>
      <c r="I10" s="66"/>
      <c r="J10" s="66"/>
      <c r="K10" s="66"/>
      <c r="L10" s="66"/>
    </row>
    <row r="11" spans="1:12" x14ac:dyDescent="0.3">
      <c r="A11" s="236" t="s">
        <v>2616</v>
      </c>
      <c r="B11" s="236"/>
      <c r="C11" s="242"/>
      <c r="D11" s="243"/>
      <c r="E11" s="71"/>
      <c r="I11" s="66"/>
      <c r="J11" s="66"/>
      <c r="K11" s="66"/>
      <c r="L11" s="66"/>
    </row>
    <row r="12" spans="1:12" x14ac:dyDescent="0.3">
      <c r="A12" s="6"/>
      <c r="B12" s="6"/>
      <c r="C12" s="3"/>
      <c r="D12" s="3"/>
      <c r="E12" s="3"/>
      <c r="I12" s="66"/>
      <c r="J12" s="66"/>
      <c r="K12" s="66"/>
      <c r="L12" s="66"/>
    </row>
    <row r="13" spans="1:12" x14ac:dyDescent="0.3">
      <c r="A13" s="236" t="s">
        <v>3</v>
      </c>
      <c r="B13" s="236"/>
      <c r="C13" s="237" t="s">
        <v>2622</v>
      </c>
      <c r="D13" s="237"/>
      <c r="E13" s="1"/>
      <c r="F13" s="67"/>
      <c r="G13" s="67"/>
      <c r="H13" s="67"/>
      <c r="I13" s="66"/>
      <c r="J13" s="66"/>
      <c r="K13" s="66"/>
      <c r="L13" s="66"/>
    </row>
    <row r="14" spans="1:12" x14ac:dyDescent="0.3">
      <c r="A14" s="2"/>
      <c r="B14" s="2"/>
      <c r="I14" s="66"/>
      <c r="J14" s="68"/>
      <c r="K14" s="68"/>
      <c r="L14" s="68"/>
    </row>
    <row r="15" spans="1:12" x14ac:dyDescent="0.3">
      <c r="A15" s="260" t="s">
        <v>2618</v>
      </c>
      <c r="B15" s="261"/>
      <c r="C15" s="262" t="str">
        <f>'C0 Physical env. template'!C17:D17</f>
        <v>South Lakes</v>
      </c>
      <c r="D15" s="263"/>
      <c r="F15" s="259"/>
      <c r="G15" s="259"/>
      <c r="H15" s="259"/>
    </row>
    <row r="16" spans="1:12" x14ac:dyDescent="0.3">
      <c r="A16" s="2"/>
      <c r="B16" s="2"/>
      <c r="F16" s="67"/>
      <c r="G16" s="67"/>
      <c r="H16" s="67"/>
    </row>
    <row r="17" spans="1:12" s="75" customFormat="1" ht="28" x14ac:dyDescent="0.35">
      <c r="A17" s="73" t="s">
        <v>4</v>
      </c>
      <c r="B17" s="195" t="s">
        <v>2619</v>
      </c>
      <c r="C17" s="196" t="s">
        <v>5</v>
      </c>
      <c r="D17" s="196" t="s">
        <v>6</v>
      </c>
      <c r="E17" s="196" t="s">
        <v>2620</v>
      </c>
      <c r="F17" s="73" t="s">
        <v>7</v>
      </c>
      <c r="G17" s="73" t="s">
        <v>8</v>
      </c>
      <c r="H17" s="73" t="s">
        <v>9</v>
      </c>
      <c r="I17" s="196" t="s">
        <v>10</v>
      </c>
      <c r="J17" s="73" t="s">
        <v>7</v>
      </c>
      <c r="K17" s="73" t="s">
        <v>8</v>
      </c>
      <c r="L17" s="73" t="s">
        <v>9</v>
      </c>
    </row>
    <row r="18" spans="1:12" s="67" customFormat="1" ht="24" customHeight="1" x14ac:dyDescent="0.3">
      <c r="A18" s="21"/>
      <c r="B18" s="265" t="s">
        <v>48</v>
      </c>
      <c r="C18" s="265" t="s">
        <v>49</v>
      </c>
      <c r="D18" s="22" t="s">
        <v>50</v>
      </c>
      <c r="E18" s="23"/>
      <c r="F18" s="11"/>
      <c r="G18" s="11"/>
      <c r="H18" s="11"/>
      <c r="I18" s="12"/>
      <c r="J18" s="11"/>
      <c r="K18" s="11"/>
      <c r="L18" s="13"/>
    </row>
    <row r="19" spans="1:12" s="67" customFormat="1" ht="43" customHeight="1" x14ac:dyDescent="0.3">
      <c r="A19" s="21" t="s">
        <v>47</v>
      </c>
      <c r="B19" s="265"/>
      <c r="C19" s="265"/>
      <c r="D19" s="24" t="s">
        <v>52</v>
      </c>
      <c r="E19" s="8" t="s">
        <v>3153</v>
      </c>
      <c r="F19" s="58">
        <v>2</v>
      </c>
      <c r="G19" s="58">
        <v>2</v>
      </c>
      <c r="H19" s="18">
        <f t="shared" ref="H19" si="0">SUM(F19*G19)</f>
        <v>4</v>
      </c>
      <c r="I19" s="9" t="s">
        <v>2275</v>
      </c>
      <c r="J19" s="58"/>
      <c r="K19" s="58"/>
      <c r="L19" s="18">
        <f t="shared" ref="L19" si="1">SUM(J19*K19)</f>
        <v>0</v>
      </c>
    </row>
    <row r="20" spans="1:12" s="67" customFormat="1" ht="43" customHeight="1" x14ac:dyDescent="0.3">
      <c r="A20" s="21" t="s">
        <v>51</v>
      </c>
      <c r="B20" s="265"/>
      <c r="C20" s="265"/>
      <c r="D20" s="24" t="s">
        <v>54</v>
      </c>
      <c r="E20" s="8" t="s">
        <v>3267</v>
      </c>
      <c r="F20" s="229">
        <v>2</v>
      </c>
      <c r="G20" s="229">
        <v>2</v>
      </c>
      <c r="H20" s="18">
        <f t="shared" ref="H20:H30" si="2">SUM(F20*G20)</f>
        <v>4</v>
      </c>
      <c r="I20" s="9" t="s">
        <v>2275</v>
      </c>
      <c r="J20" s="58"/>
      <c r="K20" s="58"/>
      <c r="L20" s="18">
        <f t="shared" ref="L20:L30" si="3">SUM(J20*K20)</f>
        <v>0</v>
      </c>
    </row>
    <row r="21" spans="1:12" s="67" customFormat="1" ht="43" customHeight="1" x14ac:dyDescent="0.3">
      <c r="A21" s="21" t="s">
        <v>53</v>
      </c>
      <c r="B21" s="265"/>
      <c r="C21" s="265"/>
      <c r="D21" s="24" t="s">
        <v>56</v>
      </c>
      <c r="E21" s="8" t="s">
        <v>3153</v>
      </c>
      <c r="F21" s="229">
        <v>2</v>
      </c>
      <c r="G21" s="229">
        <v>2</v>
      </c>
      <c r="H21" s="18">
        <f t="shared" si="2"/>
        <v>4</v>
      </c>
      <c r="I21" s="9" t="s">
        <v>2275</v>
      </c>
      <c r="J21" s="58"/>
      <c r="K21" s="58"/>
      <c r="L21" s="18">
        <f t="shared" si="3"/>
        <v>0</v>
      </c>
    </row>
    <row r="22" spans="1:12" s="67" customFormat="1" ht="43" customHeight="1" x14ac:dyDescent="0.3">
      <c r="A22" s="21" t="s">
        <v>55</v>
      </c>
      <c r="B22" s="265"/>
      <c r="C22" s="265"/>
      <c r="D22" s="24" t="s">
        <v>58</v>
      </c>
      <c r="E22" s="8" t="s">
        <v>3153</v>
      </c>
      <c r="F22" s="229">
        <v>2</v>
      </c>
      <c r="G22" s="229">
        <v>2</v>
      </c>
      <c r="H22" s="18">
        <f t="shared" si="2"/>
        <v>4</v>
      </c>
      <c r="I22" s="9" t="s">
        <v>2275</v>
      </c>
      <c r="J22" s="58"/>
      <c r="K22" s="58"/>
      <c r="L22" s="18">
        <f t="shared" si="3"/>
        <v>0</v>
      </c>
    </row>
    <row r="23" spans="1:12" s="67" customFormat="1" ht="43" customHeight="1" x14ac:dyDescent="0.3">
      <c r="A23" s="21" t="s">
        <v>57</v>
      </c>
      <c r="B23" s="265"/>
      <c r="C23" s="265"/>
      <c r="D23" s="24" t="s">
        <v>1855</v>
      </c>
      <c r="E23" s="8" t="s">
        <v>3268</v>
      </c>
      <c r="F23" s="229">
        <v>2</v>
      </c>
      <c r="G23" s="229">
        <v>2</v>
      </c>
      <c r="H23" s="18">
        <f t="shared" si="2"/>
        <v>4</v>
      </c>
      <c r="I23" s="9" t="s">
        <v>2275</v>
      </c>
      <c r="J23" s="58"/>
      <c r="K23" s="58"/>
      <c r="L23" s="18">
        <f t="shared" si="3"/>
        <v>0</v>
      </c>
    </row>
    <row r="24" spans="1:12" s="67" customFormat="1" ht="43" customHeight="1" x14ac:dyDescent="0.3">
      <c r="A24" s="21" t="s">
        <v>59</v>
      </c>
      <c r="B24" s="265"/>
      <c r="C24" s="265"/>
      <c r="D24" s="24" t="s">
        <v>1856</v>
      </c>
      <c r="E24" s="8" t="s">
        <v>3154</v>
      </c>
      <c r="F24" s="229">
        <v>2</v>
      </c>
      <c r="G24" s="229">
        <v>2</v>
      </c>
      <c r="H24" s="18">
        <f t="shared" si="2"/>
        <v>4</v>
      </c>
      <c r="I24" s="9" t="s">
        <v>2275</v>
      </c>
      <c r="J24" s="58"/>
      <c r="K24" s="58"/>
      <c r="L24" s="18">
        <f t="shared" si="3"/>
        <v>0</v>
      </c>
    </row>
    <row r="25" spans="1:12" s="67" customFormat="1" x14ac:dyDescent="0.3">
      <c r="A25" s="21"/>
      <c r="B25" s="265"/>
      <c r="C25" s="265"/>
      <c r="D25" s="22" t="s">
        <v>160</v>
      </c>
      <c r="E25" s="95"/>
      <c r="F25" s="94"/>
      <c r="G25" s="94"/>
      <c r="H25" s="92"/>
      <c r="I25" s="93"/>
      <c r="J25" s="94"/>
      <c r="K25" s="94"/>
      <c r="L25" s="92"/>
    </row>
    <row r="26" spans="1:12" s="67" customFormat="1" ht="43" customHeight="1" x14ac:dyDescent="0.3">
      <c r="A26" s="21" t="s">
        <v>60</v>
      </c>
      <c r="B26" s="265"/>
      <c r="C26" s="265"/>
      <c r="D26" s="24" t="s">
        <v>62</v>
      </c>
      <c r="E26" s="8" t="s">
        <v>3269</v>
      </c>
      <c r="F26" s="58">
        <v>2</v>
      </c>
      <c r="G26" s="58">
        <v>2</v>
      </c>
      <c r="H26" s="18">
        <f t="shared" si="2"/>
        <v>4</v>
      </c>
      <c r="I26" s="9" t="s">
        <v>2275</v>
      </c>
      <c r="J26" s="58"/>
      <c r="K26" s="58"/>
      <c r="L26" s="18">
        <f t="shared" si="3"/>
        <v>0</v>
      </c>
    </row>
    <row r="27" spans="1:12" s="67" customFormat="1" ht="43" customHeight="1" x14ac:dyDescent="0.3">
      <c r="A27" s="21" t="s">
        <v>61</v>
      </c>
      <c r="B27" s="265"/>
      <c r="C27" s="265"/>
      <c r="D27" s="24" t="s">
        <v>1849</v>
      </c>
      <c r="E27" s="8" t="s">
        <v>3106</v>
      </c>
      <c r="F27" s="58">
        <v>2</v>
      </c>
      <c r="G27" s="58">
        <v>2</v>
      </c>
      <c r="H27" s="18">
        <f t="shared" si="2"/>
        <v>4</v>
      </c>
      <c r="I27" s="9" t="s">
        <v>2275</v>
      </c>
      <c r="J27" s="58"/>
      <c r="K27" s="58"/>
      <c r="L27" s="18">
        <f t="shared" si="3"/>
        <v>0</v>
      </c>
    </row>
    <row r="28" spans="1:12" s="67" customFormat="1" ht="56" x14ac:dyDescent="0.3">
      <c r="A28" s="21" t="s">
        <v>63</v>
      </c>
      <c r="B28" s="265"/>
      <c r="C28" s="265"/>
      <c r="D28" s="24" t="s">
        <v>2824</v>
      </c>
      <c r="E28" s="8" t="s">
        <v>3270</v>
      </c>
      <c r="F28" s="58">
        <v>2</v>
      </c>
      <c r="G28" s="58">
        <v>2</v>
      </c>
      <c r="H28" s="18">
        <f t="shared" si="2"/>
        <v>4</v>
      </c>
      <c r="I28" s="9" t="s">
        <v>2275</v>
      </c>
      <c r="J28" s="58"/>
      <c r="K28" s="58"/>
      <c r="L28" s="18">
        <f t="shared" si="3"/>
        <v>0</v>
      </c>
    </row>
    <row r="29" spans="1:12" s="67" customFormat="1" ht="43" customHeight="1" x14ac:dyDescent="0.3">
      <c r="A29" s="21" t="s">
        <v>64</v>
      </c>
      <c r="B29" s="265"/>
      <c r="C29" s="265"/>
      <c r="D29" s="24" t="s">
        <v>66</v>
      </c>
      <c r="E29" s="8" t="s">
        <v>3271</v>
      </c>
      <c r="F29" s="58">
        <v>2</v>
      </c>
      <c r="G29" s="58">
        <v>2</v>
      </c>
      <c r="H29" s="18">
        <f t="shared" si="2"/>
        <v>4</v>
      </c>
      <c r="I29" s="9" t="s">
        <v>2275</v>
      </c>
      <c r="J29" s="58"/>
      <c r="K29" s="58"/>
      <c r="L29" s="18">
        <f t="shared" si="3"/>
        <v>0</v>
      </c>
    </row>
    <row r="30" spans="1:12" s="67" customFormat="1" ht="43" customHeight="1" x14ac:dyDescent="0.3">
      <c r="A30" s="21" t="s">
        <v>65</v>
      </c>
      <c r="B30" s="265"/>
      <c r="C30" s="265"/>
      <c r="D30" s="24" t="s">
        <v>68</v>
      </c>
      <c r="E30" s="8" t="s">
        <v>3272</v>
      </c>
      <c r="F30" s="58">
        <v>2</v>
      </c>
      <c r="G30" s="58">
        <v>2</v>
      </c>
      <c r="H30" s="18">
        <f t="shared" si="2"/>
        <v>4</v>
      </c>
      <c r="I30" s="9" t="s">
        <v>2275</v>
      </c>
      <c r="J30" s="58"/>
      <c r="K30" s="58"/>
      <c r="L30" s="18">
        <f t="shared" si="3"/>
        <v>0</v>
      </c>
    </row>
    <row r="31" spans="1:12" s="67" customFormat="1" ht="43" customHeight="1" x14ac:dyDescent="0.3">
      <c r="A31" s="21" t="s">
        <v>67</v>
      </c>
      <c r="B31" s="265"/>
      <c r="C31" s="265"/>
      <c r="D31" s="24" t="s">
        <v>2207</v>
      </c>
      <c r="E31" s="8"/>
      <c r="F31" s="58"/>
      <c r="G31" s="58"/>
      <c r="H31" s="18">
        <f t="shared" ref="H31:H32" si="4">SUM(F31*G31)</f>
        <v>0</v>
      </c>
      <c r="I31" s="9" t="s">
        <v>2275</v>
      </c>
      <c r="J31" s="58"/>
      <c r="K31" s="58"/>
      <c r="L31" s="18">
        <f t="shared" ref="L31:L32" si="5">SUM(J31*K31)</f>
        <v>0</v>
      </c>
    </row>
    <row r="32" spans="1:12" s="67" customFormat="1" ht="43" customHeight="1" x14ac:dyDescent="0.3">
      <c r="A32" s="21" t="s">
        <v>1790</v>
      </c>
      <c r="B32" s="265"/>
      <c r="C32" s="265"/>
      <c r="D32" s="24"/>
      <c r="E32" s="8"/>
      <c r="F32" s="58"/>
      <c r="G32" s="58"/>
      <c r="H32" s="18">
        <f t="shared" si="4"/>
        <v>0</v>
      </c>
      <c r="I32" s="9" t="s">
        <v>2275</v>
      </c>
      <c r="J32" s="58"/>
      <c r="K32" s="58"/>
      <c r="L32" s="18">
        <f t="shared" si="5"/>
        <v>0</v>
      </c>
    </row>
    <row r="33" spans="1:12" x14ac:dyDescent="0.3">
      <c r="A33" s="14"/>
      <c r="B33" s="15"/>
      <c r="C33" s="15"/>
      <c r="D33" s="80"/>
      <c r="E33" s="16"/>
      <c r="F33" s="15"/>
      <c r="G33" s="15"/>
      <c r="H33" s="15"/>
      <c r="I33" s="17"/>
      <c r="J33" s="15"/>
      <c r="K33" s="15"/>
      <c r="L33" s="15"/>
    </row>
    <row r="34" spans="1:12" ht="14.5" thickBot="1" x14ac:dyDescent="0.35"/>
    <row r="35" spans="1:12" x14ac:dyDescent="0.3">
      <c r="A35" s="244" t="s">
        <v>39</v>
      </c>
      <c r="B35" s="245"/>
      <c r="C35" s="235">
        <v>44082</v>
      </c>
      <c r="D35" s="82" t="s">
        <v>3285</v>
      </c>
      <c r="E35" s="83"/>
      <c r="F35" s="250" t="s">
        <v>41</v>
      </c>
      <c r="G35" s="251"/>
      <c r="H35" s="251"/>
      <c r="I35" s="252"/>
    </row>
    <row r="36" spans="1:12" ht="16" x14ac:dyDescent="0.3">
      <c r="A36" s="246" t="s">
        <v>42</v>
      </c>
      <c r="B36" s="247"/>
      <c r="C36" s="234">
        <v>44160</v>
      </c>
      <c r="D36" s="85" t="s">
        <v>3204</v>
      </c>
      <c r="E36" s="86" t="s">
        <v>3206</v>
      </c>
      <c r="F36" s="253"/>
      <c r="G36" s="254"/>
      <c r="H36" s="254"/>
      <c r="I36" s="255"/>
    </row>
    <row r="37" spans="1:12" ht="16.5" thickBot="1" x14ac:dyDescent="0.35">
      <c r="A37" s="248" t="s">
        <v>43</v>
      </c>
      <c r="B37" s="249"/>
      <c r="C37" s="232">
        <v>44530</v>
      </c>
      <c r="D37" s="88" t="s">
        <v>3285</v>
      </c>
      <c r="E37" s="89"/>
      <c r="F37" s="256"/>
      <c r="G37" s="257"/>
      <c r="H37" s="257"/>
      <c r="I37" s="258"/>
    </row>
  </sheetData>
  <sheetProtection password="C62C" sheet="1" objects="1" scenarios="1" formatCells="0" insertRows="0" deleteRows="0" selectLockedCells="1"/>
  <mergeCells count="21">
    <mergeCell ref="A36:B36"/>
    <mergeCell ref="A37:B37"/>
    <mergeCell ref="F35:I37"/>
    <mergeCell ref="A35:B35"/>
    <mergeCell ref="A9:B9"/>
    <mergeCell ref="C9:D9"/>
    <mergeCell ref="A11:B11"/>
    <mergeCell ref="C11:D11"/>
    <mergeCell ref="A13:B13"/>
    <mergeCell ref="C13:D13"/>
    <mergeCell ref="A15:B15"/>
    <mergeCell ref="C15:D15"/>
    <mergeCell ref="F15:H15"/>
    <mergeCell ref="B18:B32"/>
    <mergeCell ref="C18:C32"/>
    <mergeCell ref="A3:B3"/>
    <mergeCell ref="C3:D3"/>
    <mergeCell ref="A5:B5"/>
    <mergeCell ref="C5:D5"/>
    <mergeCell ref="A7:B7"/>
    <mergeCell ref="C7:D7"/>
  </mergeCells>
  <conditionalFormatting sqref="H18 L18">
    <cfRule type="cellIs" dxfId="1686" priority="10" operator="between">
      <formula>16</formula>
      <formula>36</formula>
    </cfRule>
    <cfRule type="cellIs" dxfId="1685" priority="11" operator="between">
      <formula>11</formula>
      <formula>15</formula>
    </cfRule>
    <cfRule type="cellIs" dxfId="1684" priority="12" operator="between">
      <formula>7</formula>
      <formula>10</formula>
    </cfRule>
  </conditionalFormatting>
  <conditionalFormatting sqref="H18 L18">
    <cfRule type="cellIs" dxfId="1683" priority="9" operator="between">
      <formula>1</formula>
      <formula>6</formula>
    </cfRule>
  </conditionalFormatting>
  <conditionalFormatting sqref="H19:H32">
    <cfRule type="cellIs" dxfId="1682" priority="6" operator="between">
      <formula>16</formula>
      <formula>36</formula>
    </cfRule>
    <cfRule type="cellIs" dxfId="1681" priority="7" operator="between">
      <formula>11</formula>
      <formula>15</formula>
    </cfRule>
    <cfRule type="cellIs" dxfId="1680" priority="8" operator="between">
      <formula>7</formula>
      <formula>10</formula>
    </cfRule>
  </conditionalFormatting>
  <conditionalFormatting sqref="H19:H32">
    <cfRule type="cellIs" dxfId="1679" priority="5" operator="between">
      <formula>1</formula>
      <formula>6</formula>
    </cfRule>
  </conditionalFormatting>
  <conditionalFormatting sqref="L19:L32">
    <cfRule type="cellIs" dxfId="1678" priority="2" operator="between">
      <formula>16</formula>
      <formula>36</formula>
    </cfRule>
    <cfRule type="cellIs" dxfId="1677" priority="3" operator="between">
      <formula>11</formula>
      <formula>15</formula>
    </cfRule>
    <cfRule type="cellIs" dxfId="1676" priority="4" operator="between">
      <formula>7</formula>
      <formula>10</formula>
    </cfRule>
  </conditionalFormatting>
  <conditionalFormatting sqref="L19:L32">
    <cfRule type="cellIs" dxfId="1675" priority="1" operator="between">
      <formula>1</formula>
      <formula>6</formula>
    </cfRule>
  </conditionalFormatting>
  <pageMargins left="0.75" right="0.75" top="1" bottom="1" header="0.5" footer="0.5"/>
  <pageSetup paperSize="9" orientation="portrait" horizontalDpi="4294967292" verticalDpi="4294967292"/>
  <drawing r:id="rId1"/>
  <legacyDrawing r:id="rId2"/>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3:L276"/>
  <sheetViews>
    <sheetView zoomScale="80" zoomScaleNormal="80" workbookViewId="0">
      <selection activeCell="E24" sqref="E24:E270"/>
    </sheetView>
  </sheetViews>
  <sheetFormatPr defaultColWidth="8.9140625" defaultRowHeight="14" x14ac:dyDescent="0.3"/>
  <cols>
    <col min="1" max="1" width="10.33203125" style="65" bestFit="1" customWidth="1"/>
    <col min="2" max="2" width="19.9140625" style="65" customWidth="1"/>
    <col min="3" max="3" width="21.08203125" style="65" customWidth="1"/>
    <col min="4" max="4" width="51.6640625" style="65" customWidth="1"/>
    <col min="5" max="5" width="30.6640625" style="65" customWidth="1"/>
    <col min="6" max="8" width="8.9140625" style="65"/>
    <col min="9" max="9" width="44.6640625" style="65" customWidth="1"/>
    <col min="10" max="16384" width="8.9140625" style="65"/>
  </cols>
  <sheetData>
    <row r="3" spans="1:12" x14ac:dyDescent="0.3">
      <c r="A3" s="238" t="s">
        <v>2612</v>
      </c>
      <c r="B3" s="238"/>
      <c r="C3" s="237" t="s">
        <v>1188</v>
      </c>
      <c r="D3" s="237"/>
      <c r="E3" s="1"/>
    </row>
    <row r="4" spans="1:12" x14ac:dyDescent="0.3">
      <c r="C4" s="2"/>
      <c r="D4" s="2"/>
      <c r="E4" s="2"/>
      <c r="I4" s="66"/>
      <c r="J4" s="66"/>
      <c r="K4" s="66"/>
      <c r="L4" s="66"/>
    </row>
    <row r="5" spans="1:12" x14ac:dyDescent="0.3">
      <c r="A5" s="238" t="s">
        <v>2613</v>
      </c>
      <c r="B5" s="238"/>
      <c r="C5" s="237" t="s">
        <v>2614</v>
      </c>
      <c r="D5" s="237"/>
      <c r="E5" s="1"/>
      <c r="F5" s="3"/>
      <c r="G5" s="3"/>
      <c r="H5" s="3"/>
      <c r="I5" s="66"/>
      <c r="J5" s="66"/>
      <c r="K5" s="66"/>
      <c r="L5" s="66"/>
    </row>
    <row r="6" spans="1:12" x14ac:dyDescent="0.3">
      <c r="A6" s="4"/>
      <c r="B6" s="4"/>
      <c r="C6" s="3"/>
      <c r="D6" s="3"/>
      <c r="E6" s="3"/>
      <c r="I6" s="66"/>
      <c r="J6" s="5"/>
      <c r="K6" s="5"/>
      <c r="L6" s="5"/>
    </row>
    <row r="7" spans="1:12" x14ac:dyDescent="0.3">
      <c r="A7" s="238" t="s">
        <v>2615</v>
      </c>
      <c r="B7" s="238"/>
      <c r="C7" s="237" t="s">
        <v>1189</v>
      </c>
      <c r="D7" s="237"/>
      <c r="E7" s="1"/>
      <c r="F7" s="67"/>
      <c r="G7" s="67"/>
      <c r="H7" s="67"/>
      <c r="I7" s="66"/>
      <c r="J7" s="66"/>
      <c r="K7" s="66"/>
      <c r="L7" s="66"/>
    </row>
    <row r="8" spans="1:12" x14ac:dyDescent="0.3">
      <c r="A8" s="4"/>
      <c r="B8" s="4"/>
      <c r="C8" s="3"/>
      <c r="D8" s="3"/>
      <c r="E8" s="3"/>
      <c r="I8" s="66"/>
      <c r="J8" s="68"/>
      <c r="K8" s="68"/>
      <c r="L8" s="68"/>
    </row>
    <row r="9" spans="1:12" x14ac:dyDescent="0.3">
      <c r="A9" s="239" t="s">
        <v>2</v>
      </c>
      <c r="B9" s="239"/>
      <c r="C9" s="240"/>
      <c r="D9" s="241"/>
      <c r="E9" s="69"/>
      <c r="F9" s="70"/>
      <c r="G9" s="70"/>
      <c r="H9" s="70"/>
      <c r="I9" s="66"/>
      <c r="J9" s="66"/>
      <c r="K9" s="66"/>
      <c r="L9" s="66"/>
    </row>
    <row r="10" spans="1:12" x14ac:dyDescent="0.3">
      <c r="A10" s="6"/>
      <c r="B10" s="6"/>
      <c r="C10" s="3"/>
      <c r="D10" s="3"/>
      <c r="E10" s="3"/>
      <c r="I10" s="66"/>
      <c r="J10" s="66"/>
      <c r="K10" s="66"/>
      <c r="L10" s="66"/>
    </row>
    <row r="11" spans="1:12" ht="15" customHeight="1" x14ac:dyDescent="0.3">
      <c r="A11" s="351" t="s">
        <v>2616</v>
      </c>
      <c r="B11" s="352"/>
      <c r="C11" s="309" t="s">
        <v>2036</v>
      </c>
      <c r="D11" s="310"/>
      <c r="E11" s="71"/>
      <c r="I11" s="66"/>
      <c r="J11" s="66"/>
      <c r="K11" s="66"/>
      <c r="L11" s="66"/>
    </row>
    <row r="12" spans="1:12" ht="15" customHeight="1" x14ac:dyDescent="0.3">
      <c r="A12" s="353"/>
      <c r="B12" s="354"/>
      <c r="C12" s="309" t="s">
        <v>2070</v>
      </c>
      <c r="D12" s="310"/>
      <c r="E12" s="3"/>
      <c r="I12" s="66"/>
      <c r="J12" s="66"/>
      <c r="K12" s="66"/>
      <c r="L12" s="66"/>
    </row>
    <row r="13" spans="1:12" x14ac:dyDescent="0.3">
      <c r="A13" s="6"/>
      <c r="B13" s="6"/>
      <c r="C13" s="3"/>
      <c r="D13" s="3"/>
      <c r="E13" s="3"/>
      <c r="I13" s="66"/>
      <c r="J13" s="66"/>
      <c r="K13" s="66"/>
      <c r="L13" s="66"/>
    </row>
    <row r="14" spans="1:12" x14ac:dyDescent="0.3">
      <c r="A14" s="236" t="s">
        <v>3</v>
      </c>
      <c r="B14" s="236"/>
      <c r="C14" s="237" t="s">
        <v>2711</v>
      </c>
      <c r="D14" s="237"/>
      <c r="E14" s="1"/>
      <c r="F14" s="67"/>
      <c r="G14" s="67"/>
      <c r="H14" s="67"/>
      <c r="I14" s="66"/>
      <c r="J14" s="66"/>
      <c r="K14" s="66"/>
      <c r="L14" s="66"/>
    </row>
    <row r="15" spans="1:12" x14ac:dyDescent="0.3">
      <c r="A15" s="2"/>
      <c r="B15" s="2"/>
      <c r="I15" s="66"/>
      <c r="J15" s="68"/>
      <c r="K15" s="68"/>
      <c r="L15" s="68"/>
    </row>
    <row r="16" spans="1:12" x14ac:dyDescent="0.3">
      <c r="A16" s="260" t="s">
        <v>2618</v>
      </c>
      <c r="B16" s="261"/>
      <c r="C16" s="262" t="str">
        <f>'C0 Physical env. template'!C17:D17</f>
        <v>South Lakes</v>
      </c>
      <c r="D16" s="263"/>
      <c r="F16" s="259"/>
      <c r="G16" s="259"/>
      <c r="H16" s="259"/>
    </row>
    <row r="17" spans="1:12" x14ac:dyDescent="0.3">
      <c r="A17" s="2"/>
      <c r="B17" s="2"/>
      <c r="F17" s="67"/>
      <c r="G17" s="67"/>
      <c r="H17" s="67"/>
    </row>
    <row r="18" spans="1:12" s="75" customFormat="1" ht="28" x14ac:dyDescent="0.35">
      <c r="A18" s="73" t="s">
        <v>4</v>
      </c>
      <c r="B18" s="195" t="s">
        <v>2619</v>
      </c>
      <c r="C18" s="196" t="s">
        <v>5</v>
      </c>
      <c r="D18" s="196" t="s">
        <v>6</v>
      </c>
      <c r="E18" s="196" t="s">
        <v>2620</v>
      </c>
      <c r="F18" s="73" t="s">
        <v>7</v>
      </c>
      <c r="G18" s="73" t="s">
        <v>8</v>
      </c>
      <c r="H18" s="73" t="s">
        <v>9</v>
      </c>
      <c r="I18" s="196" t="s">
        <v>10</v>
      </c>
      <c r="J18" s="73" t="s">
        <v>7</v>
      </c>
      <c r="K18" s="73" t="s">
        <v>8</v>
      </c>
      <c r="L18" s="73" t="s">
        <v>9</v>
      </c>
    </row>
    <row r="19" spans="1:12" s="79" customFormat="1" ht="23.15" customHeight="1" x14ac:dyDescent="0.35">
      <c r="A19" s="76"/>
      <c r="B19" s="340" t="s">
        <v>1190</v>
      </c>
      <c r="C19" s="341"/>
      <c r="D19" s="342"/>
      <c r="E19" s="101"/>
      <c r="F19" s="76"/>
      <c r="G19" s="76"/>
      <c r="H19" s="76"/>
      <c r="I19" s="101"/>
      <c r="J19" s="76"/>
      <c r="K19" s="76"/>
      <c r="L19" s="135"/>
    </row>
    <row r="20" spans="1:12" s="79" customFormat="1" ht="28" customHeight="1" x14ac:dyDescent="0.35">
      <c r="A20" s="111"/>
      <c r="B20" s="343" t="s">
        <v>1190</v>
      </c>
      <c r="C20" s="294" t="s">
        <v>1191</v>
      </c>
      <c r="D20" s="173" t="s">
        <v>1037</v>
      </c>
      <c r="E20" s="145"/>
      <c r="F20" s="146"/>
      <c r="G20" s="146"/>
      <c r="H20" s="147"/>
      <c r="I20" s="148"/>
      <c r="J20" s="146"/>
      <c r="K20" s="146"/>
      <c r="L20" s="149"/>
    </row>
    <row r="21" spans="1:12" s="79" customFormat="1" ht="28" customHeight="1" x14ac:dyDescent="0.35">
      <c r="A21" s="62"/>
      <c r="B21" s="343"/>
      <c r="C21" s="294"/>
      <c r="D21" s="174" t="s">
        <v>1731</v>
      </c>
      <c r="E21" s="145"/>
      <c r="F21" s="146"/>
      <c r="G21" s="146"/>
      <c r="H21" s="147"/>
      <c r="I21" s="148"/>
      <c r="J21" s="146"/>
      <c r="K21" s="146"/>
      <c r="L21" s="149"/>
    </row>
    <row r="22" spans="1:12" s="79" customFormat="1" ht="43" customHeight="1" x14ac:dyDescent="0.35">
      <c r="A22" s="62" t="s">
        <v>1192</v>
      </c>
      <c r="B22" s="343"/>
      <c r="C22" s="294"/>
      <c r="D22" s="174" t="s">
        <v>2037</v>
      </c>
      <c r="E22" s="8" t="s">
        <v>2928</v>
      </c>
      <c r="F22" s="58"/>
      <c r="G22" s="58"/>
      <c r="H22" s="18">
        <f t="shared" ref="H22" si="0">SUM(F22*G22)</f>
        <v>0</v>
      </c>
      <c r="I22" s="9" t="s">
        <v>2275</v>
      </c>
      <c r="J22" s="58"/>
      <c r="K22" s="58"/>
      <c r="L22" s="18">
        <f t="shared" ref="L22" si="1">SUM(J22*K22)</f>
        <v>0</v>
      </c>
    </row>
    <row r="23" spans="1:12" s="79" customFormat="1" ht="43" customHeight="1" x14ac:dyDescent="0.35">
      <c r="A23" s="62" t="s">
        <v>1193</v>
      </c>
      <c r="B23" s="343"/>
      <c r="C23" s="294"/>
      <c r="D23" s="174" t="s">
        <v>1194</v>
      </c>
      <c r="E23" s="8" t="s">
        <v>2928</v>
      </c>
      <c r="F23" s="58"/>
      <c r="G23" s="58"/>
      <c r="H23" s="18">
        <f t="shared" ref="H23:H88" si="2">SUM(F23*G23)</f>
        <v>0</v>
      </c>
      <c r="I23" s="9" t="s">
        <v>2275</v>
      </c>
      <c r="J23" s="58"/>
      <c r="K23" s="58"/>
      <c r="L23" s="18">
        <f t="shared" ref="L23:L88" si="3">SUM(J23*K23)</f>
        <v>0</v>
      </c>
    </row>
    <row r="24" spans="1:12" s="79" customFormat="1" ht="43" customHeight="1" x14ac:dyDescent="0.35">
      <c r="A24" s="62" t="s">
        <v>1195</v>
      </c>
      <c r="B24" s="343"/>
      <c r="C24" s="294"/>
      <c r="D24" s="174" t="s">
        <v>2712</v>
      </c>
      <c r="E24" s="8" t="s">
        <v>2928</v>
      </c>
      <c r="F24" s="58"/>
      <c r="G24" s="58"/>
      <c r="H24" s="18">
        <f t="shared" si="2"/>
        <v>0</v>
      </c>
      <c r="I24" s="9" t="s">
        <v>2275</v>
      </c>
      <c r="J24" s="58"/>
      <c r="K24" s="58"/>
      <c r="L24" s="18">
        <f t="shared" si="3"/>
        <v>0</v>
      </c>
    </row>
    <row r="25" spans="1:12" s="79" customFormat="1" ht="28" customHeight="1" x14ac:dyDescent="0.35">
      <c r="A25" s="62"/>
      <c r="B25" s="343"/>
      <c r="C25" s="294"/>
      <c r="D25" s="173" t="s">
        <v>1047</v>
      </c>
      <c r="E25" s="8" t="s">
        <v>2928</v>
      </c>
      <c r="F25" s="146"/>
      <c r="G25" s="146"/>
      <c r="H25" s="147"/>
      <c r="I25" s="148"/>
      <c r="J25" s="146"/>
      <c r="K25" s="146"/>
      <c r="L25" s="149"/>
    </row>
    <row r="26" spans="1:12" s="79" customFormat="1" ht="28" customHeight="1" x14ac:dyDescent="0.35">
      <c r="A26" s="62"/>
      <c r="B26" s="343"/>
      <c r="C26" s="294"/>
      <c r="D26" s="174" t="s">
        <v>1732</v>
      </c>
      <c r="E26" s="8" t="s">
        <v>2928</v>
      </c>
      <c r="F26" s="146"/>
      <c r="G26" s="146"/>
      <c r="H26" s="147"/>
      <c r="I26" s="148"/>
      <c r="J26" s="146"/>
      <c r="K26" s="146"/>
      <c r="L26" s="149"/>
    </row>
    <row r="27" spans="1:12" s="79" customFormat="1" ht="43" customHeight="1" x14ac:dyDescent="0.35">
      <c r="A27" s="62" t="s">
        <v>2307</v>
      </c>
      <c r="B27" s="343"/>
      <c r="C27" s="294"/>
      <c r="D27" s="174" t="s">
        <v>2883</v>
      </c>
      <c r="E27" s="8" t="s">
        <v>2928</v>
      </c>
      <c r="F27" s="58"/>
      <c r="G27" s="58"/>
      <c r="H27" s="18">
        <f t="shared" si="2"/>
        <v>0</v>
      </c>
      <c r="I27" s="9" t="s">
        <v>2275</v>
      </c>
      <c r="J27" s="58"/>
      <c r="K27" s="58"/>
      <c r="L27" s="18">
        <f t="shared" si="3"/>
        <v>0</v>
      </c>
    </row>
    <row r="28" spans="1:12" s="79" customFormat="1" ht="43" customHeight="1" x14ac:dyDescent="0.35">
      <c r="A28" s="62" t="s">
        <v>2308</v>
      </c>
      <c r="B28" s="343"/>
      <c r="C28" s="294"/>
      <c r="D28" s="174" t="s">
        <v>1733</v>
      </c>
      <c r="E28" s="8" t="s">
        <v>2928</v>
      </c>
      <c r="F28" s="58"/>
      <c r="G28" s="58"/>
      <c r="H28" s="18">
        <f t="shared" si="2"/>
        <v>0</v>
      </c>
      <c r="I28" s="9" t="s">
        <v>2275</v>
      </c>
      <c r="J28" s="58"/>
      <c r="K28" s="58"/>
      <c r="L28" s="18">
        <f t="shared" si="3"/>
        <v>0</v>
      </c>
    </row>
    <row r="29" spans="1:12" s="79" customFormat="1" ht="43" customHeight="1" x14ac:dyDescent="0.35">
      <c r="A29" s="62" t="s">
        <v>2309</v>
      </c>
      <c r="B29" s="343"/>
      <c r="C29" s="294"/>
      <c r="D29" s="174" t="s">
        <v>1194</v>
      </c>
      <c r="E29" s="8" t="s">
        <v>2928</v>
      </c>
      <c r="F29" s="58"/>
      <c r="G29" s="58"/>
      <c r="H29" s="18">
        <f t="shared" si="2"/>
        <v>0</v>
      </c>
      <c r="I29" s="9" t="s">
        <v>2275</v>
      </c>
      <c r="J29" s="58"/>
      <c r="K29" s="58"/>
      <c r="L29" s="18">
        <f t="shared" si="3"/>
        <v>0</v>
      </c>
    </row>
    <row r="30" spans="1:12" s="79" customFormat="1" ht="28" customHeight="1" x14ac:dyDescent="0.35">
      <c r="A30" s="62"/>
      <c r="B30" s="343"/>
      <c r="C30" s="294"/>
      <c r="D30" s="173" t="s">
        <v>2713</v>
      </c>
      <c r="E30" s="8" t="s">
        <v>2928</v>
      </c>
      <c r="F30" s="146"/>
      <c r="G30" s="146"/>
      <c r="H30" s="147"/>
      <c r="I30" s="148"/>
      <c r="J30" s="146"/>
      <c r="K30" s="146"/>
      <c r="L30" s="149"/>
    </row>
    <row r="31" spans="1:12" s="79" customFormat="1" ht="28" customHeight="1" x14ac:dyDescent="0.35">
      <c r="A31" s="62"/>
      <c r="B31" s="343"/>
      <c r="C31" s="294"/>
      <c r="D31" s="174" t="s">
        <v>1734</v>
      </c>
      <c r="E31" s="8" t="s">
        <v>2928</v>
      </c>
      <c r="F31" s="146"/>
      <c r="G31" s="146"/>
      <c r="H31" s="147"/>
      <c r="I31" s="148"/>
      <c r="J31" s="146"/>
      <c r="K31" s="146"/>
      <c r="L31" s="149"/>
    </row>
    <row r="32" spans="1:12" s="79" customFormat="1" ht="28" x14ac:dyDescent="0.35">
      <c r="A32" s="62"/>
      <c r="B32" s="343"/>
      <c r="C32" s="294"/>
      <c r="D32" s="174" t="s">
        <v>2060</v>
      </c>
      <c r="E32" s="8" t="s">
        <v>2928</v>
      </c>
      <c r="F32" s="146"/>
      <c r="G32" s="146"/>
      <c r="H32" s="147"/>
      <c r="I32" s="148"/>
      <c r="J32" s="146"/>
      <c r="K32" s="146"/>
      <c r="L32" s="149"/>
    </row>
    <row r="33" spans="1:12" s="79" customFormat="1" ht="43" customHeight="1" x14ac:dyDescent="0.35">
      <c r="A33" s="62" t="s">
        <v>2310</v>
      </c>
      <c r="B33" s="343"/>
      <c r="C33" s="294"/>
      <c r="D33" s="174" t="s">
        <v>1197</v>
      </c>
      <c r="E33" s="8" t="s">
        <v>2928</v>
      </c>
      <c r="F33" s="58"/>
      <c r="G33" s="58"/>
      <c r="H33" s="18">
        <f t="shared" si="2"/>
        <v>0</v>
      </c>
      <c r="I33" s="9" t="s">
        <v>2275</v>
      </c>
      <c r="J33" s="58"/>
      <c r="K33" s="58"/>
      <c r="L33" s="18">
        <f t="shared" si="3"/>
        <v>0</v>
      </c>
    </row>
    <row r="34" spans="1:12" s="79" customFormat="1" ht="43" customHeight="1" x14ac:dyDescent="0.35">
      <c r="A34" s="62" t="s">
        <v>2311</v>
      </c>
      <c r="B34" s="343"/>
      <c r="C34" s="294"/>
      <c r="D34" s="174" t="s">
        <v>2038</v>
      </c>
      <c r="E34" s="8" t="s">
        <v>2928</v>
      </c>
      <c r="F34" s="58"/>
      <c r="G34" s="58"/>
      <c r="H34" s="18">
        <f t="shared" si="2"/>
        <v>0</v>
      </c>
      <c r="I34" s="9" t="s">
        <v>2275</v>
      </c>
      <c r="J34" s="58"/>
      <c r="K34" s="58"/>
      <c r="L34" s="18">
        <f t="shared" si="3"/>
        <v>0</v>
      </c>
    </row>
    <row r="35" spans="1:12" s="79" customFormat="1" ht="43" customHeight="1" x14ac:dyDescent="0.35">
      <c r="A35" s="62" t="s">
        <v>2312</v>
      </c>
      <c r="B35" s="343"/>
      <c r="C35" s="294"/>
      <c r="D35" s="174" t="s">
        <v>1198</v>
      </c>
      <c r="E35" s="8" t="s">
        <v>2928</v>
      </c>
      <c r="F35" s="58"/>
      <c r="G35" s="58"/>
      <c r="H35" s="18">
        <f t="shared" si="2"/>
        <v>0</v>
      </c>
      <c r="I35" s="9" t="s">
        <v>2275</v>
      </c>
      <c r="J35" s="58"/>
      <c r="K35" s="58"/>
      <c r="L35" s="18">
        <f t="shared" si="3"/>
        <v>0</v>
      </c>
    </row>
    <row r="36" spans="1:12" s="79" customFormat="1" ht="43" customHeight="1" x14ac:dyDescent="0.35">
      <c r="A36" s="62" t="s">
        <v>2313</v>
      </c>
      <c r="B36" s="343"/>
      <c r="C36" s="294"/>
      <c r="D36" s="174" t="s">
        <v>2039</v>
      </c>
      <c r="E36" s="8" t="s">
        <v>2928</v>
      </c>
      <c r="F36" s="58"/>
      <c r="G36" s="58"/>
      <c r="H36" s="18">
        <f t="shared" ref="H36:H38" si="4">SUM(F36*G36)</f>
        <v>0</v>
      </c>
      <c r="I36" s="9" t="s">
        <v>2275</v>
      </c>
      <c r="J36" s="58"/>
      <c r="K36" s="58"/>
      <c r="L36" s="18">
        <f t="shared" ref="L36:L38" si="5">SUM(J36*K36)</f>
        <v>0</v>
      </c>
    </row>
    <row r="37" spans="1:12" s="79" customFormat="1" ht="43" customHeight="1" x14ac:dyDescent="0.35">
      <c r="A37" s="62" t="s">
        <v>2314</v>
      </c>
      <c r="B37" s="343"/>
      <c r="C37" s="294"/>
      <c r="D37" s="174" t="s">
        <v>2053</v>
      </c>
      <c r="E37" s="8" t="s">
        <v>2928</v>
      </c>
      <c r="F37" s="58"/>
      <c r="G37" s="58"/>
      <c r="H37" s="18">
        <f t="shared" si="4"/>
        <v>0</v>
      </c>
      <c r="I37" s="9" t="s">
        <v>2275</v>
      </c>
      <c r="J37" s="58"/>
      <c r="K37" s="58"/>
      <c r="L37" s="18">
        <f t="shared" si="5"/>
        <v>0</v>
      </c>
    </row>
    <row r="38" spans="1:12" s="79" customFormat="1" ht="43" customHeight="1" x14ac:dyDescent="0.35">
      <c r="A38" s="62" t="s">
        <v>2315</v>
      </c>
      <c r="B38" s="343"/>
      <c r="C38" s="294"/>
      <c r="D38" s="174" t="s">
        <v>2040</v>
      </c>
      <c r="E38" s="8" t="s">
        <v>2928</v>
      </c>
      <c r="F38" s="58"/>
      <c r="G38" s="58"/>
      <c r="H38" s="18">
        <f t="shared" si="4"/>
        <v>0</v>
      </c>
      <c r="I38" s="9" t="s">
        <v>2275</v>
      </c>
      <c r="J38" s="58"/>
      <c r="K38" s="58"/>
      <c r="L38" s="18">
        <f t="shared" si="5"/>
        <v>0</v>
      </c>
    </row>
    <row r="39" spans="1:12" s="79" customFormat="1" ht="28" customHeight="1" x14ac:dyDescent="0.35">
      <c r="A39" s="62"/>
      <c r="B39" s="343"/>
      <c r="C39" s="294"/>
      <c r="D39" s="173" t="s">
        <v>613</v>
      </c>
      <c r="E39" s="8" t="s">
        <v>2928</v>
      </c>
      <c r="F39" s="146"/>
      <c r="G39" s="146"/>
      <c r="H39" s="147"/>
      <c r="I39" s="148"/>
      <c r="J39" s="146"/>
      <c r="K39" s="146"/>
      <c r="L39" s="149"/>
    </row>
    <row r="40" spans="1:12" s="79" customFormat="1" ht="21" customHeight="1" x14ac:dyDescent="0.35">
      <c r="A40" s="62"/>
      <c r="B40" s="343"/>
      <c r="C40" s="294"/>
      <c r="D40" s="174" t="s">
        <v>1076</v>
      </c>
      <c r="E40" s="8" t="s">
        <v>2928</v>
      </c>
      <c r="F40" s="94"/>
      <c r="G40" s="94"/>
      <c r="H40" s="92"/>
      <c r="I40" s="93"/>
      <c r="J40" s="94"/>
      <c r="K40" s="94"/>
      <c r="L40" s="92"/>
    </row>
    <row r="41" spans="1:12" s="79" customFormat="1" ht="43" customHeight="1" x14ac:dyDescent="0.35">
      <c r="A41" s="62" t="s">
        <v>2316</v>
      </c>
      <c r="B41" s="343"/>
      <c r="C41" s="294"/>
      <c r="D41" s="174" t="s">
        <v>1199</v>
      </c>
      <c r="E41" s="8" t="s">
        <v>2928</v>
      </c>
      <c r="F41" s="58"/>
      <c r="G41" s="58"/>
      <c r="H41" s="18">
        <f t="shared" si="2"/>
        <v>0</v>
      </c>
      <c r="I41" s="9" t="s">
        <v>2275</v>
      </c>
      <c r="J41" s="58"/>
      <c r="K41" s="58"/>
      <c r="L41" s="18">
        <f t="shared" si="3"/>
        <v>0</v>
      </c>
    </row>
    <row r="42" spans="1:12" s="79" customFormat="1" ht="43" customHeight="1" x14ac:dyDescent="0.35">
      <c r="A42" s="62" t="s">
        <v>2317</v>
      </c>
      <c r="B42" s="343"/>
      <c r="C42" s="294"/>
      <c r="D42" s="174" t="s">
        <v>2071</v>
      </c>
      <c r="E42" s="8" t="s">
        <v>2928</v>
      </c>
      <c r="F42" s="58"/>
      <c r="G42" s="58"/>
      <c r="H42" s="18">
        <f t="shared" ref="H42" si="6">SUM(F42*G42)</f>
        <v>0</v>
      </c>
      <c r="I42" s="9" t="s">
        <v>2275</v>
      </c>
      <c r="J42" s="58"/>
      <c r="K42" s="58"/>
      <c r="L42" s="18">
        <f t="shared" ref="L42" si="7">SUM(J42*K42)</f>
        <v>0</v>
      </c>
    </row>
    <row r="43" spans="1:12" s="79" customFormat="1" ht="28" customHeight="1" x14ac:dyDescent="0.35">
      <c r="A43" s="62"/>
      <c r="B43" s="343"/>
      <c r="C43" s="294"/>
      <c r="D43" s="173" t="s">
        <v>2714</v>
      </c>
      <c r="E43" s="8" t="s">
        <v>2928</v>
      </c>
      <c r="F43" s="146"/>
      <c r="G43" s="146"/>
      <c r="H43" s="147"/>
      <c r="I43" s="148"/>
      <c r="J43" s="146"/>
      <c r="K43" s="146"/>
      <c r="L43" s="149"/>
    </row>
    <row r="44" spans="1:12" s="79" customFormat="1" ht="43" customHeight="1" x14ac:dyDescent="0.35">
      <c r="A44" s="62" t="s">
        <v>2318</v>
      </c>
      <c r="B44" s="343"/>
      <c r="C44" s="294"/>
      <c r="D44" s="174" t="s">
        <v>1200</v>
      </c>
      <c r="E44" s="8" t="s">
        <v>2928</v>
      </c>
      <c r="F44" s="58"/>
      <c r="G44" s="58"/>
      <c r="H44" s="18">
        <f t="shared" si="2"/>
        <v>0</v>
      </c>
      <c r="I44" s="9" t="s">
        <v>2275</v>
      </c>
      <c r="J44" s="58"/>
      <c r="K44" s="58"/>
      <c r="L44" s="18">
        <f t="shared" si="3"/>
        <v>0</v>
      </c>
    </row>
    <row r="45" spans="1:12" s="79" customFormat="1" ht="43" customHeight="1" x14ac:dyDescent="0.35">
      <c r="A45" s="62" t="s">
        <v>2319</v>
      </c>
      <c r="B45" s="343"/>
      <c r="C45" s="294"/>
      <c r="D45" s="174" t="s">
        <v>1201</v>
      </c>
      <c r="E45" s="8" t="s">
        <v>2928</v>
      </c>
      <c r="F45" s="58"/>
      <c r="G45" s="58"/>
      <c r="H45" s="18">
        <f t="shared" si="2"/>
        <v>0</v>
      </c>
      <c r="I45" s="9" t="s">
        <v>2275</v>
      </c>
      <c r="J45" s="58"/>
      <c r="K45" s="58"/>
      <c r="L45" s="18">
        <f t="shared" si="3"/>
        <v>0</v>
      </c>
    </row>
    <row r="46" spans="1:12" s="79" customFormat="1" ht="43" customHeight="1" x14ac:dyDescent="0.35">
      <c r="A46" s="62" t="s">
        <v>2320</v>
      </c>
      <c r="B46" s="343"/>
      <c r="C46" s="294"/>
      <c r="D46" s="174" t="s">
        <v>1126</v>
      </c>
      <c r="E46" s="8" t="s">
        <v>2928</v>
      </c>
      <c r="F46" s="58"/>
      <c r="G46" s="58"/>
      <c r="H46" s="18">
        <f t="shared" si="2"/>
        <v>0</v>
      </c>
      <c r="I46" s="9" t="s">
        <v>2275</v>
      </c>
      <c r="J46" s="58"/>
      <c r="K46" s="58"/>
      <c r="L46" s="18">
        <f t="shared" si="3"/>
        <v>0</v>
      </c>
    </row>
    <row r="47" spans="1:12" s="79" customFormat="1" ht="43" customHeight="1" x14ac:dyDescent="0.35">
      <c r="A47" s="62" t="s">
        <v>2321</v>
      </c>
      <c r="B47" s="343"/>
      <c r="C47" s="294"/>
      <c r="D47" s="174" t="s">
        <v>1735</v>
      </c>
      <c r="E47" s="8" t="s">
        <v>2928</v>
      </c>
      <c r="F47" s="58"/>
      <c r="G47" s="58"/>
      <c r="H47" s="18">
        <f t="shared" si="2"/>
        <v>0</v>
      </c>
      <c r="I47" s="9" t="s">
        <v>2275</v>
      </c>
      <c r="J47" s="58"/>
      <c r="K47" s="58"/>
      <c r="L47" s="18">
        <f t="shared" si="3"/>
        <v>0</v>
      </c>
    </row>
    <row r="48" spans="1:12" s="79" customFormat="1" ht="28" customHeight="1" x14ac:dyDescent="0.35">
      <c r="A48" s="62"/>
      <c r="B48" s="343"/>
      <c r="C48" s="294"/>
      <c r="D48" s="173" t="s">
        <v>2715</v>
      </c>
      <c r="E48" s="8" t="s">
        <v>2928</v>
      </c>
      <c r="F48" s="146"/>
      <c r="G48" s="146"/>
      <c r="H48" s="147"/>
      <c r="I48" s="148"/>
      <c r="J48" s="146"/>
      <c r="K48" s="146"/>
      <c r="L48" s="149"/>
    </row>
    <row r="49" spans="1:12" s="79" customFormat="1" ht="43" customHeight="1" x14ac:dyDescent="0.35">
      <c r="A49" s="62" t="s">
        <v>2322</v>
      </c>
      <c r="B49" s="343"/>
      <c r="C49" s="294"/>
      <c r="D49" s="174" t="s">
        <v>1202</v>
      </c>
      <c r="E49" s="8" t="s">
        <v>2928</v>
      </c>
      <c r="F49" s="58"/>
      <c r="G49" s="58"/>
      <c r="H49" s="18">
        <f t="shared" si="2"/>
        <v>0</v>
      </c>
      <c r="I49" s="9" t="s">
        <v>2275</v>
      </c>
      <c r="J49" s="58"/>
      <c r="K49" s="58"/>
      <c r="L49" s="18">
        <f t="shared" si="3"/>
        <v>0</v>
      </c>
    </row>
    <row r="50" spans="1:12" s="79" customFormat="1" ht="43" customHeight="1" x14ac:dyDescent="0.35">
      <c r="A50" s="62" t="s">
        <v>2323</v>
      </c>
      <c r="B50" s="343"/>
      <c r="C50" s="294"/>
      <c r="D50" s="174" t="s">
        <v>1203</v>
      </c>
      <c r="E50" s="8" t="s">
        <v>2928</v>
      </c>
      <c r="F50" s="58"/>
      <c r="G50" s="58"/>
      <c r="H50" s="18">
        <f t="shared" si="2"/>
        <v>0</v>
      </c>
      <c r="I50" s="9" t="s">
        <v>2275</v>
      </c>
      <c r="J50" s="58"/>
      <c r="K50" s="58"/>
      <c r="L50" s="18">
        <f t="shared" si="3"/>
        <v>0</v>
      </c>
    </row>
    <row r="51" spans="1:12" s="79" customFormat="1" ht="28" customHeight="1" x14ac:dyDescent="0.35">
      <c r="A51" s="62"/>
      <c r="B51" s="343"/>
      <c r="C51" s="294"/>
      <c r="D51" s="173" t="s">
        <v>2716</v>
      </c>
      <c r="E51" s="8" t="s">
        <v>2928</v>
      </c>
      <c r="F51" s="146"/>
      <c r="G51" s="146"/>
      <c r="H51" s="147"/>
      <c r="I51" s="148"/>
      <c r="J51" s="146"/>
      <c r="K51" s="146"/>
      <c r="L51" s="149"/>
    </row>
    <row r="52" spans="1:12" s="79" customFormat="1" ht="21.75" customHeight="1" x14ac:dyDescent="0.35">
      <c r="A52" s="62"/>
      <c r="B52" s="343"/>
      <c r="C52" s="294"/>
      <c r="D52" s="174" t="s">
        <v>1076</v>
      </c>
      <c r="E52" s="8" t="s">
        <v>2928</v>
      </c>
      <c r="F52" s="146"/>
      <c r="G52" s="146"/>
      <c r="H52" s="147"/>
      <c r="I52" s="148"/>
      <c r="J52" s="146"/>
      <c r="K52" s="146"/>
      <c r="L52" s="149"/>
    </row>
    <row r="53" spans="1:12" s="79" customFormat="1" ht="43" customHeight="1" x14ac:dyDescent="0.35">
      <c r="A53" s="62" t="s">
        <v>2324</v>
      </c>
      <c r="B53" s="343"/>
      <c r="C53" s="294"/>
      <c r="D53" s="174" t="s">
        <v>1204</v>
      </c>
      <c r="E53" s="8" t="s">
        <v>2928</v>
      </c>
      <c r="F53" s="58"/>
      <c r="G53" s="58"/>
      <c r="H53" s="18">
        <f t="shared" si="2"/>
        <v>0</v>
      </c>
      <c r="I53" s="9" t="s">
        <v>2275</v>
      </c>
      <c r="J53" s="58"/>
      <c r="K53" s="58"/>
      <c r="L53" s="18">
        <f t="shared" si="3"/>
        <v>0</v>
      </c>
    </row>
    <row r="54" spans="1:12" s="79" customFormat="1" ht="43" customHeight="1" x14ac:dyDescent="0.35">
      <c r="A54" s="62" t="s">
        <v>2325</v>
      </c>
      <c r="B54" s="343"/>
      <c r="C54" s="294"/>
      <c r="D54" s="174" t="s">
        <v>1205</v>
      </c>
      <c r="E54" s="8" t="s">
        <v>2928</v>
      </c>
      <c r="F54" s="58"/>
      <c r="G54" s="58"/>
      <c r="H54" s="18">
        <f t="shared" si="2"/>
        <v>0</v>
      </c>
      <c r="I54" s="9" t="s">
        <v>2275</v>
      </c>
      <c r="J54" s="58"/>
      <c r="K54" s="58"/>
      <c r="L54" s="18">
        <f t="shared" si="3"/>
        <v>0</v>
      </c>
    </row>
    <row r="55" spans="1:12" s="79" customFormat="1" ht="43" customHeight="1" x14ac:dyDescent="0.35">
      <c r="A55" s="62" t="s">
        <v>2326</v>
      </c>
      <c r="B55" s="343"/>
      <c r="C55" s="294"/>
      <c r="D55" s="174" t="s">
        <v>1206</v>
      </c>
      <c r="E55" s="8" t="s">
        <v>2928</v>
      </c>
      <c r="F55" s="58"/>
      <c r="G55" s="58"/>
      <c r="H55" s="18">
        <f t="shared" si="2"/>
        <v>0</v>
      </c>
      <c r="I55" s="9" t="s">
        <v>2275</v>
      </c>
      <c r="J55" s="58"/>
      <c r="K55" s="58"/>
      <c r="L55" s="18">
        <f t="shared" si="3"/>
        <v>0</v>
      </c>
    </row>
    <row r="56" spans="1:12" s="79" customFormat="1" ht="43" customHeight="1" x14ac:dyDescent="0.35">
      <c r="A56" s="62" t="s">
        <v>2327</v>
      </c>
      <c r="B56" s="343"/>
      <c r="C56" s="294"/>
      <c r="D56" s="174" t="s">
        <v>1207</v>
      </c>
      <c r="E56" s="8" t="s">
        <v>2928</v>
      </c>
      <c r="F56" s="58"/>
      <c r="G56" s="58"/>
      <c r="H56" s="18">
        <f t="shared" si="2"/>
        <v>0</v>
      </c>
      <c r="I56" s="9" t="s">
        <v>2275</v>
      </c>
      <c r="J56" s="58"/>
      <c r="K56" s="58"/>
      <c r="L56" s="18">
        <f t="shared" si="3"/>
        <v>0</v>
      </c>
    </row>
    <row r="57" spans="1:12" s="79" customFormat="1" ht="28" customHeight="1" x14ac:dyDescent="0.35">
      <c r="A57" s="62"/>
      <c r="B57" s="343"/>
      <c r="C57" s="294"/>
      <c r="D57" s="173" t="s">
        <v>1253</v>
      </c>
      <c r="E57" s="8" t="s">
        <v>2928</v>
      </c>
      <c r="F57" s="146"/>
      <c r="G57" s="146"/>
      <c r="H57" s="147"/>
      <c r="I57" s="148"/>
      <c r="J57" s="146"/>
      <c r="K57" s="146"/>
      <c r="L57" s="149"/>
    </row>
    <row r="58" spans="1:12" s="79" customFormat="1" ht="43" customHeight="1" x14ac:dyDescent="0.35">
      <c r="A58" s="62" t="s">
        <v>2328</v>
      </c>
      <c r="B58" s="343"/>
      <c r="C58" s="294"/>
      <c r="D58" s="174" t="s">
        <v>1208</v>
      </c>
      <c r="E58" s="8" t="s">
        <v>2928</v>
      </c>
      <c r="F58" s="58"/>
      <c r="G58" s="58"/>
      <c r="H58" s="18">
        <f t="shared" si="2"/>
        <v>0</v>
      </c>
      <c r="I58" s="9" t="s">
        <v>2275</v>
      </c>
      <c r="J58" s="58"/>
      <c r="K58" s="58"/>
      <c r="L58" s="18">
        <f t="shared" si="3"/>
        <v>0</v>
      </c>
    </row>
    <row r="59" spans="1:12" s="79" customFormat="1" ht="43" customHeight="1" x14ac:dyDescent="0.35">
      <c r="A59" s="62" t="s">
        <v>2329</v>
      </c>
      <c r="B59" s="343"/>
      <c r="C59" s="294"/>
      <c r="D59" s="174" t="s">
        <v>1209</v>
      </c>
      <c r="E59" s="8" t="s">
        <v>2928</v>
      </c>
      <c r="F59" s="58"/>
      <c r="G59" s="58"/>
      <c r="H59" s="18">
        <f t="shared" si="2"/>
        <v>0</v>
      </c>
      <c r="I59" s="9" t="s">
        <v>2275</v>
      </c>
      <c r="J59" s="58"/>
      <c r="K59" s="58"/>
      <c r="L59" s="18">
        <f t="shared" si="3"/>
        <v>0</v>
      </c>
    </row>
    <row r="60" spans="1:12" s="79" customFormat="1" ht="43" customHeight="1" x14ac:dyDescent="0.35">
      <c r="A60" s="62" t="s">
        <v>2330</v>
      </c>
      <c r="B60" s="343"/>
      <c r="C60" s="294"/>
      <c r="D60" s="174" t="s">
        <v>1210</v>
      </c>
      <c r="E60" s="8" t="s">
        <v>2928</v>
      </c>
      <c r="F60" s="58"/>
      <c r="G60" s="58"/>
      <c r="H60" s="18">
        <f t="shared" si="2"/>
        <v>0</v>
      </c>
      <c r="I60" s="9" t="s">
        <v>2275</v>
      </c>
      <c r="J60" s="58"/>
      <c r="K60" s="58"/>
      <c r="L60" s="18">
        <f t="shared" si="3"/>
        <v>0</v>
      </c>
    </row>
    <row r="61" spans="1:12" s="79" customFormat="1" ht="28" customHeight="1" x14ac:dyDescent="0.35">
      <c r="A61" s="62"/>
      <c r="B61" s="343"/>
      <c r="C61" s="294"/>
      <c r="D61" s="173" t="s">
        <v>2717</v>
      </c>
      <c r="E61" s="8" t="s">
        <v>2928</v>
      </c>
      <c r="F61" s="146"/>
      <c r="G61" s="146"/>
      <c r="H61" s="147"/>
      <c r="I61" s="148"/>
      <c r="J61" s="146"/>
      <c r="K61" s="146"/>
      <c r="L61" s="149"/>
    </row>
    <row r="62" spans="1:12" s="79" customFormat="1" ht="43" customHeight="1" x14ac:dyDescent="0.35">
      <c r="A62" s="62" t="s">
        <v>2331</v>
      </c>
      <c r="B62" s="343"/>
      <c r="C62" s="294"/>
      <c r="D62" s="174" t="s">
        <v>1211</v>
      </c>
      <c r="E62" s="8" t="s">
        <v>2928</v>
      </c>
      <c r="F62" s="58"/>
      <c r="G62" s="58"/>
      <c r="H62" s="18">
        <f t="shared" si="2"/>
        <v>0</v>
      </c>
      <c r="I62" s="9" t="s">
        <v>2275</v>
      </c>
      <c r="J62" s="58"/>
      <c r="K62" s="58"/>
      <c r="L62" s="18">
        <f t="shared" si="3"/>
        <v>0</v>
      </c>
    </row>
    <row r="63" spans="1:12" s="79" customFormat="1" ht="43" customHeight="1" x14ac:dyDescent="0.35">
      <c r="A63" s="62" t="s">
        <v>2332</v>
      </c>
      <c r="B63" s="343"/>
      <c r="C63" s="294"/>
      <c r="D63" s="174" t="s">
        <v>1212</v>
      </c>
      <c r="E63" s="8" t="s">
        <v>2928</v>
      </c>
      <c r="F63" s="58"/>
      <c r="G63" s="58"/>
      <c r="H63" s="18">
        <f t="shared" si="2"/>
        <v>0</v>
      </c>
      <c r="I63" s="9" t="s">
        <v>2275</v>
      </c>
      <c r="J63" s="58"/>
      <c r="K63" s="58"/>
      <c r="L63" s="18">
        <f t="shared" si="3"/>
        <v>0</v>
      </c>
    </row>
    <row r="64" spans="1:12" s="79" customFormat="1" ht="43" customHeight="1" x14ac:dyDescent="0.35">
      <c r="A64" s="62" t="s">
        <v>2333</v>
      </c>
      <c r="B64" s="343"/>
      <c r="C64" s="294"/>
      <c r="D64" s="174" t="s">
        <v>1213</v>
      </c>
      <c r="E64" s="8" t="s">
        <v>2928</v>
      </c>
      <c r="F64" s="58"/>
      <c r="G64" s="58"/>
      <c r="H64" s="18">
        <f t="shared" si="2"/>
        <v>0</v>
      </c>
      <c r="I64" s="9" t="s">
        <v>2275</v>
      </c>
      <c r="J64" s="58"/>
      <c r="K64" s="58"/>
      <c r="L64" s="18">
        <f t="shared" si="3"/>
        <v>0</v>
      </c>
    </row>
    <row r="65" spans="1:12" s="79" customFormat="1" ht="43" customHeight="1" x14ac:dyDescent="0.35">
      <c r="A65" s="62" t="s">
        <v>2334</v>
      </c>
      <c r="B65" s="343"/>
      <c r="C65" s="294"/>
      <c r="D65" s="174" t="s">
        <v>1214</v>
      </c>
      <c r="E65" s="8" t="s">
        <v>2928</v>
      </c>
      <c r="F65" s="58"/>
      <c r="G65" s="58"/>
      <c r="H65" s="18">
        <f t="shared" si="2"/>
        <v>0</v>
      </c>
      <c r="I65" s="9" t="s">
        <v>2275</v>
      </c>
      <c r="J65" s="58"/>
      <c r="K65" s="58"/>
      <c r="L65" s="18">
        <f t="shared" si="3"/>
        <v>0</v>
      </c>
    </row>
    <row r="66" spans="1:12" s="79" customFormat="1" ht="43" customHeight="1" x14ac:dyDescent="0.35">
      <c r="A66" s="62" t="s">
        <v>2335</v>
      </c>
      <c r="B66" s="343"/>
      <c r="C66" s="294"/>
      <c r="D66" s="174" t="s">
        <v>1215</v>
      </c>
      <c r="E66" s="8" t="s">
        <v>2928</v>
      </c>
      <c r="F66" s="58"/>
      <c r="G66" s="58"/>
      <c r="H66" s="18">
        <f t="shared" si="2"/>
        <v>0</v>
      </c>
      <c r="I66" s="9" t="s">
        <v>2275</v>
      </c>
      <c r="J66" s="58"/>
      <c r="K66" s="58"/>
      <c r="L66" s="18">
        <f t="shared" si="3"/>
        <v>0</v>
      </c>
    </row>
    <row r="67" spans="1:12" s="79" customFormat="1" ht="28" customHeight="1" x14ac:dyDescent="0.35">
      <c r="A67" s="62"/>
      <c r="B67" s="343"/>
      <c r="C67" s="294"/>
      <c r="D67" s="173" t="s">
        <v>2718</v>
      </c>
      <c r="E67" s="8" t="s">
        <v>2928</v>
      </c>
      <c r="F67" s="146"/>
      <c r="G67" s="146"/>
      <c r="H67" s="147"/>
      <c r="I67" s="148"/>
      <c r="J67" s="146"/>
      <c r="K67" s="146"/>
      <c r="L67" s="149"/>
    </row>
    <row r="68" spans="1:12" s="79" customFormat="1" ht="43" customHeight="1" x14ac:dyDescent="0.35">
      <c r="A68" s="62" t="s">
        <v>2336</v>
      </c>
      <c r="B68" s="343"/>
      <c r="C68" s="294"/>
      <c r="D68" s="174" t="s">
        <v>1216</v>
      </c>
      <c r="E68" s="8" t="s">
        <v>2928</v>
      </c>
      <c r="F68" s="58"/>
      <c r="G68" s="58"/>
      <c r="H68" s="18">
        <f t="shared" si="2"/>
        <v>0</v>
      </c>
      <c r="I68" s="9" t="s">
        <v>2275</v>
      </c>
      <c r="J68" s="58"/>
      <c r="K68" s="58"/>
      <c r="L68" s="18">
        <f t="shared" si="3"/>
        <v>0</v>
      </c>
    </row>
    <row r="69" spans="1:12" s="79" customFormat="1" ht="28" customHeight="1" x14ac:dyDescent="0.35">
      <c r="A69" s="62"/>
      <c r="B69" s="343"/>
      <c r="C69" s="294"/>
      <c r="D69" s="173" t="s">
        <v>2719</v>
      </c>
      <c r="E69" s="8" t="s">
        <v>2928</v>
      </c>
      <c r="F69" s="146"/>
      <c r="G69" s="146"/>
      <c r="H69" s="147"/>
      <c r="I69" s="148"/>
      <c r="J69" s="146"/>
      <c r="K69" s="146"/>
      <c r="L69" s="149"/>
    </row>
    <row r="70" spans="1:12" s="79" customFormat="1" ht="43" customHeight="1" x14ac:dyDescent="0.35">
      <c r="A70" s="62" t="s">
        <v>2337</v>
      </c>
      <c r="B70" s="343"/>
      <c r="C70" s="294"/>
      <c r="D70" s="174" t="s">
        <v>1217</v>
      </c>
      <c r="E70" s="8" t="s">
        <v>2928</v>
      </c>
      <c r="F70" s="58"/>
      <c r="G70" s="58"/>
      <c r="H70" s="18">
        <f t="shared" si="2"/>
        <v>0</v>
      </c>
      <c r="I70" s="9" t="s">
        <v>2275</v>
      </c>
      <c r="J70" s="58"/>
      <c r="K70" s="58"/>
      <c r="L70" s="18">
        <f t="shared" si="3"/>
        <v>0</v>
      </c>
    </row>
    <row r="71" spans="1:12" s="79" customFormat="1" ht="43" customHeight="1" x14ac:dyDescent="0.35">
      <c r="A71" s="62" t="s">
        <v>2338</v>
      </c>
      <c r="B71" s="343"/>
      <c r="C71" s="294"/>
      <c r="D71" s="174" t="s">
        <v>1218</v>
      </c>
      <c r="E71" s="8" t="s">
        <v>2928</v>
      </c>
      <c r="F71" s="58"/>
      <c r="G71" s="58"/>
      <c r="H71" s="18">
        <f t="shared" si="2"/>
        <v>0</v>
      </c>
      <c r="I71" s="9" t="s">
        <v>2275</v>
      </c>
      <c r="J71" s="58"/>
      <c r="K71" s="58"/>
      <c r="L71" s="18">
        <f t="shared" si="3"/>
        <v>0</v>
      </c>
    </row>
    <row r="72" spans="1:12" s="79" customFormat="1" ht="43" customHeight="1" x14ac:dyDescent="0.35">
      <c r="A72" s="62" t="s">
        <v>2339</v>
      </c>
      <c r="B72" s="343"/>
      <c r="C72" s="294"/>
      <c r="D72" s="174" t="s">
        <v>1219</v>
      </c>
      <c r="E72" s="8" t="s">
        <v>2928</v>
      </c>
      <c r="F72" s="58"/>
      <c r="G72" s="58"/>
      <c r="H72" s="18">
        <f t="shared" si="2"/>
        <v>0</v>
      </c>
      <c r="I72" s="9" t="s">
        <v>2275</v>
      </c>
      <c r="J72" s="58"/>
      <c r="K72" s="58"/>
      <c r="L72" s="18">
        <f t="shared" si="3"/>
        <v>0</v>
      </c>
    </row>
    <row r="73" spans="1:12" s="79" customFormat="1" ht="28" customHeight="1" x14ac:dyDescent="0.35">
      <c r="A73" s="27"/>
      <c r="B73" s="336" t="s">
        <v>2720</v>
      </c>
      <c r="C73" s="336"/>
      <c r="D73" s="336"/>
      <c r="E73" s="8" t="s">
        <v>2928</v>
      </c>
      <c r="F73" s="146"/>
      <c r="G73" s="146"/>
      <c r="H73" s="147"/>
      <c r="I73" s="148"/>
      <c r="J73" s="146"/>
      <c r="K73" s="146"/>
      <c r="L73" s="149"/>
    </row>
    <row r="74" spans="1:12" s="79" customFormat="1" ht="28" customHeight="1" x14ac:dyDescent="0.35">
      <c r="A74" s="111"/>
      <c r="B74" s="347" t="s">
        <v>2720</v>
      </c>
      <c r="C74" s="294" t="s">
        <v>1061</v>
      </c>
      <c r="D74" s="173" t="s">
        <v>1037</v>
      </c>
      <c r="E74" s="8" t="s">
        <v>2928</v>
      </c>
      <c r="F74" s="146"/>
      <c r="G74" s="146"/>
      <c r="H74" s="147"/>
      <c r="I74" s="148"/>
      <c r="J74" s="146"/>
      <c r="K74" s="146"/>
      <c r="L74" s="149"/>
    </row>
    <row r="75" spans="1:12" s="79" customFormat="1" ht="28" customHeight="1" x14ac:dyDescent="0.35">
      <c r="A75" s="62"/>
      <c r="B75" s="347"/>
      <c r="C75" s="294"/>
      <c r="D75" s="174" t="s">
        <v>1731</v>
      </c>
      <c r="E75" s="8" t="s">
        <v>2928</v>
      </c>
      <c r="F75" s="146"/>
      <c r="G75" s="146"/>
      <c r="H75" s="147"/>
      <c r="I75" s="148"/>
      <c r="J75" s="146"/>
      <c r="K75" s="146"/>
      <c r="L75" s="149"/>
    </row>
    <row r="76" spans="1:12" s="79" customFormat="1" ht="43" customHeight="1" x14ac:dyDescent="0.35">
      <c r="A76" s="62" t="s">
        <v>2340</v>
      </c>
      <c r="B76" s="347"/>
      <c r="C76" s="294"/>
      <c r="D76" s="174" t="s">
        <v>1194</v>
      </c>
      <c r="E76" s="8" t="s">
        <v>2928</v>
      </c>
      <c r="F76" s="58"/>
      <c r="G76" s="58"/>
      <c r="H76" s="18">
        <f t="shared" si="2"/>
        <v>0</v>
      </c>
      <c r="I76" s="9" t="s">
        <v>2275</v>
      </c>
      <c r="J76" s="58"/>
      <c r="K76" s="58"/>
      <c r="L76" s="18">
        <f t="shared" si="3"/>
        <v>0</v>
      </c>
    </row>
    <row r="77" spans="1:12" s="79" customFormat="1" ht="28" customHeight="1" x14ac:dyDescent="0.35">
      <c r="A77" s="62"/>
      <c r="B77" s="347"/>
      <c r="C77" s="294"/>
      <c r="D77" s="173" t="s">
        <v>1009</v>
      </c>
      <c r="E77" s="8" t="s">
        <v>2928</v>
      </c>
      <c r="F77" s="146"/>
      <c r="G77" s="146"/>
      <c r="H77" s="147"/>
      <c r="I77" s="148"/>
      <c r="J77" s="146"/>
      <c r="K77" s="146"/>
      <c r="L77" s="149"/>
    </row>
    <row r="78" spans="1:12" s="79" customFormat="1" ht="28" customHeight="1" x14ac:dyDescent="0.35">
      <c r="A78" s="27"/>
      <c r="B78" s="347"/>
      <c r="C78" s="294"/>
      <c r="D78" s="174" t="s">
        <v>1732</v>
      </c>
      <c r="E78" s="8" t="s">
        <v>2928</v>
      </c>
      <c r="F78" s="146"/>
      <c r="G78" s="146"/>
      <c r="H78" s="147"/>
      <c r="I78" s="148"/>
      <c r="J78" s="146"/>
      <c r="K78" s="146"/>
      <c r="L78" s="149"/>
    </row>
    <row r="79" spans="1:12" s="79" customFormat="1" ht="43" customHeight="1" x14ac:dyDescent="0.35">
      <c r="A79" s="62" t="s">
        <v>2341</v>
      </c>
      <c r="B79" s="347"/>
      <c r="C79" s="294"/>
      <c r="D79" s="174" t="s">
        <v>1220</v>
      </c>
      <c r="E79" s="8" t="s">
        <v>2928</v>
      </c>
      <c r="F79" s="58"/>
      <c r="G79" s="58"/>
      <c r="H79" s="18">
        <f t="shared" si="2"/>
        <v>0</v>
      </c>
      <c r="I79" s="9" t="s">
        <v>2275</v>
      </c>
      <c r="J79" s="58"/>
      <c r="K79" s="58"/>
      <c r="L79" s="18">
        <f t="shared" si="3"/>
        <v>0</v>
      </c>
    </row>
    <row r="80" spans="1:12" s="79" customFormat="1" ht="28" customHeight="1" x14ac:dyDescent="0.35">
      <c r="A80" s="27"/>
      <c r="B80" s="347"/>
      <c r="C80" s="294"/>
      <c r="D80" s="173" t="s">
        <v>1221</v>
      </c>
      <c r="E80" s="8" t="s">
        <v>2928</v>
      </c>
      <c r="F80" s="146"/>
      <c r="G80" s="146"/>
      <c r="H80" s="147"/>
      <c r="I80" s="148"/>
      <c r="J80" s="146"/>
      <c r="K80" s="146"/>
      <c r="L80" s="149"/>
    </row>
    <row r="81" spans="1:12" s="79" customFormat="1" ht="28" customHeight="1" x14ac:dyDescent="0.35">
      <c r="A81" s="27"/>
      <c r="B81" s="347"/>
      <c r="C81" s="294"/>
      <c r="D81" s="174" t="s">
        <v>1732</v>
      </c>
      <c r="E81" s="8" t="s">
        <v>2928</v>
      </c>
      <c r="F81" s="146"/>
      <c r="G81" s="146"/>
      <c r="H81" s="147"/>
      <c r="I81" s="148"/>
      <c r="J81" s="146"/>
      <c r="K81" s="146"/>
      <c r="L81" s="149"/>
    </row>
    <row r="82" spans="1:12" s="79" customFormat="1" ht="43" customHeight="1" x14ac:dyDescent="0.35">
      <c r="A82" s="62" t="s">
        <v>2342</v>
      </c>
      <c r="B82" s="347"/>
      <c r="C82" s="294"/>
      <c r="D82" s="174" t="s">
        <v>1194</v>
      </c>
      <c r="E82" s="8" t="s">
        <v>2928</v>
      </c>
      <c r="F82" s="58"/>
      <c r="G82" s="58"/>
      <c r="H82" s="18">
        <f t="shared" si="2"/>
        <v>0</v>
      </c>
      <c r="I82" s="9" t="s">
        <v>2275</v>
      </c>
      <c r="J82" s="58"/>
      <c r="K82" s="58"/>
      <c r="L82" s="18">
        <f t="shared" si="3"/>
        <v>0</v>
      </c>
    </row>
    <row r="83" spans="1:12" s="79" customFormat="1" ht="28" customHeight="1" x14ac:dyDescent="0.35">
      <c r="A83" s="62"/>
      <c r="B83" s="347"/>
      <c r="C83" s="294"/>
      <c r="D83" s="173" t="s">
        <v>613</v>
      </c>
      <c r="E83" s="8" t="s">
        <v>2928</v>
      </c>
      <c r="F83" s="146"/>
      <c r="G83" s="146"/>
      <c r="H83" s="147"/>
      <c r="I83" s="148"/>
      <c r="J83" s="146"/>
      <c r="K83" s="146"/>
      <c r="L83" s="149"/>
    </row>
    <row r="84" spans="1:12" s="79" customFormat="1" ht="28" customHeight="1" x14ac:dyDescent="0.35">
      <c r="A84" s="62"/>
      <c r="B84" s="347"/>
      <c r="C84" s="294"/>
      <c r="D84" s="174" t="s">
        <v>1076</v>
      </c>
      <c r="E84" s="8" t="s">
        <v>2928</v>
      </c>
      <c r="F84" s="146"/>
      <c r="G84" s="146"/>
      <c r="H84" s="147"/>
      <c r="I84" s="148"/>
      <c r="J84" s="146"/>
      <c r="K84" s="146"/>
      <c r="L84" s="149"/>
    </row>
    <row r="85" spans="1:12" s="79" customFormat="1" ht="43" customHeight="1" x14ac:dyDescent="0.35">
      <c r="A85" s="62" t="s">
        <v>2343</v>
      </c>
      <c r="B85" s="347"/>
      <c r="C85" s="294"/>
      <c r="D85" s="174" t="s">
        <v>2884</v>
      </c>
      <c r="E85" s="8" t="s">
        <v>2928</v>
      </c>
      <c r="F85" s="58"/>
      <c r="G85" s="58"/>
      <c r="H85" s="18">
        <f t="shared" si="2"/>
        <v>0</v>
      </c>
      <c r="I85" s="9" t="s">
        <v>2275</v>
      </c>
      <c r="J85" s="58"/>
      <c r="K85" s="58"/>
      <c r="L85" s="18">
        <f t="shared" si="3"/>
        <v>0</v>
      </c>
    </row>
    <row r="86" spans="1:12" s="79" customFormat="1" ht="28" customHeight="1" x14ac:dyDescent="0.35">
      <c r="A86" s="27"/>
      <c r="B86" s="347"/>
      <c r="C86" s="294"/>
      <c r="D86" s="173" t="s">
        <v>1223</v>
      </c>
      <c r="E86" s="8" t="s">
        <v>2928</v>
      </c>
      <c r="F86" s="146"/>
      <c r="G86" s="146"/>
      <c r="H86" s="147"/>
      <c r="I86" s="148"/>
      <c r="J86" s="146"/>
      <c r="K86" s="146"/>
      <c r="L86" s="149"/>
    </row>
    <row r="87" spans="1:12" s="79" customFormat="1" ht="28" customHeight="1" x14ac:dyDescent="0.35">
      <c r="A87" s="27"/>
      <c r="B87" s="347"/>
      <c r="C87" s="294"/>
      <c r="D87" s="174" t="s">
        <v>1224</v>
      </c>
      <c r="E87" s="8" t="s">
        <v>2928</v>
      </c>
      <c r="F87" s="146"/>
      <c r="G87" s="146"/>
      <c r="H87" s="147"/>
      <c r="I87" s="148"/>
      <c r="J87" s="146"/>
      <c r="K87" s="146"/>
      <c r="L87" s="149"/>
    </row>
    <row r="88" spans="1:12" s="79" customFormat="1" ht="43" customHeight="1" x14ac:dyDescent="0.35">
      <c r="A88" s="62" t="s">
        <v>2344</v>
      </c>
      <c r="B88" s="347"/>
      <c r="C88" s="294"/>
      <c r="D88" s="174" t="s">
        <v>1212</v>
      </c>
      <c r="E88" s="8" t="s">
        <v>2928</v>
      </c>
      <c r="F88" s="58"/>
      <c r="G88" s="58"/>
      <c r="H88" s="18">
        <f t="shared" si="2"/>
        <v>0</v>
      </c>
      <c r="I88" s="9" t="s">
        <v>2275</v>
      </c>
      <c r="J88" s="58"/>
      <c r="K88" s="58"/>
      <c r="L88" s="18">
        <f t="shared" si="3"/>
        <v>0</v>
      </c>
    </row>
    <row r="89" spans="1:12" s="79" customFormat="1" ht="28" customHeight="1" x14ac:dyDescent="0.35">
      <c r="A89" s="27"/>
      <c r="B89" s="336" t="s">
        <v>1225</v>
      </c>
      <c r="C89" s="336"/>
      <c r="D89" s="336"/>
      <c r="E89" s="8" t="s">
        <v>2928</v>
      </c>
      <c r="F89" s="146"/>
      <c r="G89" s="146"/>
      <c r="H89" s="147"/>
      <c r="I89" s="148"/>
      <c r="J89" s="146"/>
      <c r="K89" s="146"/>
      <c r="L89" s="149"/>
    </row>
    <row r="90" spans="1:12" s="79" customFormat="1" ht="28" customHeight="1" x14ac:dyDescent="0.35">
      <c r="A90" s="111"/>
      <c r="B90" s="347" t="s">
        <v>1225</v>
      </c>
      <c r="C90" s="294" t="s">
        <v>2721</v>
      </c>
      <c r="D90" s="173" t="s">
        <v>1037</v>
      </c>
      <c r="E90" s="8" t="s">
        <v>2928</v>
      </c>
      <c r="F90" s="146"/>
      <c r="G90" s="146"/>
      <c r="H90" s="147"/>
      <c r="I90" s="148"/>
      <c r="J90" s="146"/>
      <c r="K90" s="146"/>
      <c r="L90" s="149"/>
    </row>
    <row r="91" spans="1:12" s="79" customFormat="1" ht="28" customHeight="1" x14ac:dyDescent="0.35">
      <c r="A91" s="27"/>
      <c r="B91" s="347"/>
      <c r="C91" s="294"/>
      <c r="D91" s="174" t="s">
        <v>1731</v>
      </c>
      <c r="E91" s="8" t="s">
        <v>2928</v>
      </c>
      <c r="F91" s="146"/>
      <c r="G91" s="146"/>
      <c r="H91" s="147"/>
      <c r="I91" s="148"/>
      <c r="J91" s="146"/>
      <c r="K91" s="146"/>
      <c r="L91" s="149"/>
    </row>
    <row r="92" spans="1:12" s="79" customFormat="1" ht="43" customHeight="1" x14ac:dyDescent="0.35">
      <c r="A92" s="62" t="s">
        <v>2345</v>
      </c>
      <c r="B92" s="347"/>
      <c r="C92" s="294"/>
      <c r="D92" s="174" t="s">
        <v>1194</v>
      </c>
      <c r="E92" s="8" t="s">
        <v>2928</v>
      </c>
      <c r="F92" s="58"/>
      <c r="G92" s="58"/>
      <c r="H92" s="18">
        <f t="shared" ref="H92:H167" si="8">SUM(F92*G92)</f>
        <v>0</v>
      </c>
      <c r="I92" s="9" t="s">
        <v>2275</v>
      </c>
      <c r="J92" s="58"/>
      <c r="K92" s="58"/>
      <c r="L92" s="18">
        <f t="shared" ref="L92:L167" si="9">SUM(J92*K92)</f>
        <v>0</v>
      </c>
    </row>
    <row r="93" spans="1:12" s="79" customFormat="1" ht="28" customHeight="1" x14ac:dyDescent="0.35">
      <c r="A93" s="27"/>
      <c r="B93" s="347"/>
      <c r="C93" s="294"/>
      <c r="D93" s="173" t="s">
        <v>1009</v>
      </c>
      <c r="E93" s="8" t="s">
        <v>2928</v>
      </c>
      <c r="F93" s="146"/>
      <c r="G93" s="146"/>
      <c r="H93" s="147"/>
      <c r="I93" s="148"/>
      <c r="J93" s="146"/>
      <c r="K93" s="146"/>
      <c r="L93" s="149"/>
    </row>
    <row r="94" spans="1:12" s="79" customFormat="1" ht="28" customHeight="1" x14ac:dyDescent="0.35">
      <c r="A94" s="27"/>
      <c r="B94" s="347"/>
      <c r="C94" s="294"/>
      <c r="D94" s="174" t="s">
        <v>1732</v>
      </c>
      <c r="E94" s="8" t="s">
        <v>2928</v>
      </c>
      <c r="F94" s="146"/>
      <c r="G94" s="146"/>
      <c r="H94" s="147"/>
      <c r="I94" s="148"/>
      <c r="J94" s="146"/>
      <c r="K94" s="146"/>
      <c r="L94" s="149"/>
    </row>
    <row r="95" spans="1:12" s="79" customFormat="1" ht="43" customHeight="1" x14ac:dyDescent="0.35">
      <c r="A95" s="62" t="s">
        <v>2346</v>
      </c>
      <c r="B95" s="347"/>
      <c r="C95" s="294"/>
      <c r="D95" s="174" t="s">
        <v>1226</v>
      </c>
      <c r="E95" s="8" t="s">
        <v>2928</v>
      </c>
      <c r="F95" s="58"/>
      <c r="G95" s="58"/>
      <c r="H95" s="18">
        <f t="shared" si="8"/>
        <v>0</v>
      </c>
      <c r="I95" s="9" t="s">
        <v>2275</v>
      </c>
      <c r="J95" s="58"/>
      <c r="K95" s="58"/>
      <c r="L95" s="18">
        <f t="shared" si="9"/>
        <v>0</v>
      </c>
    </row>
    <row r="96" spans="1:12" s="79" customFormat="1" ht="28" customHeight="1" x14ac:dyDescent="0.35">
      <c r="A96" s="27"/>
      <c r="B96" s="347"/>
      <c r="C96" s="294"/>
      <c r="D96" s="173" t="s">
        <v>1221</v>
      </c>
      <c r="E96" s="8" t="s">
        <v>2928</v>
      </c>
      <c r="F96" s="146"/>
      <c r="G96" s="146"/>
      <c r="H96" s="147"/>
      <c r="I96" s="148"/>
      <c r="J96" s="146"/>
      <c r="K96" s="146"/>
      <c r="L96" s="149"/>
    </row>
    <row r="97" spans="1:12" s="79" customFormat="1" ht="28" customHeight="1" x14ac:dyDescent="0.35">
      <c r="A97" s="27"/>
      <c r="B97" s="347"/>
      <c r="C97" s="294"/>
      <c r="D97" s="174" t="s">
        <v>1732</v>
      </c>
      <c r="E97" s="8" t="s">
        <v>2928</v>
      </c>
      <c r="F97" s="146"/>
      <c r="G97" s="146"/>
      <c r="H97" s="147"/>
      <c r="I97" s="148"/>
      <c r="J97" s="146"/>
      <c r="K97" s="146"/>
      <c r="L97" s="149"/>
    </row>
    <row r="98" spans="1:12" s="79" customFormat="1" ht="43" customHeight="1" x14ac:dyDescent="0.35">
      <c r="A98" s="62" t="s">
        <v>2347</v>
      </c>
      <c r="B98" s="347"/>
      <c r="C98" s="294"/>
      <c r="D98" s="174" t="s">
        <v>1194</v>
      </c>
      <c r="E98" s="8" t="s">
        <v>2928</v>
      </c>
      <c r="F98" s="58"/>
      <c r="G98" s="58"/>
      <c r="H98" s="18">
        <f t="shared" ref="H98" si="10">SUM(F98*G98)</f>
        <v>0</v>
      </c>
      <c r="I98" s="9" t="s">
        <v>2275</v>
      </c>
      <c r="J98" s="58"/>
      <c r="K98" s="58"/>
      <c r="L98" s="18">
        <f t="shared" si="9"/>
        <v>0</v>
      </c>
    </row>
    <row r="99" spans="1:12" s="79" customFormat="1" ht="28" customHeight="1" x14ac:dyDescent="0.35">
      <c r="A99" s="27"/>
      <c r="B99" s="347"/>
      <c r="C99" s="294"/>
      <c r="D99" s="173" t="s">
        <v>927</v>
      </c>
      <c r="E99" s="8" t="s">
        <v>2928</v>
      </c>
      <c r="F99" s="146"/>
      <c r="G99" s="146"/>
      <c r="H99" s="147"/>
      <c r="I99" s="148"/>
      <c r="J99" s="146"/>
      <c r="K99" s="146"/>
      <c r="L99" s="149"/>
    </row>
    <row r="100" spans="1:12" s="79" customFormat="1" ht="28" customHeight="1" x14ac:dyDescent="0.35">
      <c r="A100" s="27"/>
      <c r="B100" s="347"/>
      <c r="C100" s="294"/>
      <c r="D100" s="174" t="s">
        <v>1076</v>
      </c>
      <c r="E100" s="8" t="s">
        <v>2928</v>
      </c>
      <c r="F100" s="146"/>
      <c r="G100" s="146"/>
      <c r="H100" s="147"/>
      <c r="I100" s="148"/>
      <c r="J100" s="146"/>
      <c r="K100" s="146"/>
      <c r="L100" s="149"/>
    </row>
    <row r="101" spans="1:12" s="79" customFormat="1" ht="43" customHeight="1" x14ac:dyDescent="0.35">
      <c r="A101" s="62" t="s">
        <v>2348</v>
      </c>
      <c r="B101" s="347"/>
      <c r="C101" s="294"/>
      <c r="D101" s="174" t="s">
        <v>2884</v>
      </c>
      <c r="E101" s="8" t="s">
        <v>2928</v>
      </c>
      <c r="F101" s="58"/>
      <c r="G101" s="58"/>
      <c r="H101" s="18">
        <f t="shared" si="8"/>
        <v>0</v>
      </c>
      <c r="I101" s="9" t="s">
        <v>2275</v>
      </c>
      <c r="J101" s="58"/>
      <c r="K101" s="58"/>
      <c r="L101" s="18">
        <f t="shared" si="9"/>
        <v>0</v>
      </c>
    </row>
    <row r="102" spans="1:12" s="79" customFormat="1" ht="28" customHeight="1" x14ac:dyDescent="0.35">
      <c r="A102" s="27"/>
      <c r="B102" s="347"/>
      <c r="C102" s="294"/>
      <c r="D102" s="173" t="s">
        <v>1223</v>
      </c>
      <c r="E102" s="8" t="s">
        <v>2928</v>
      </c>
      <c r="F102" s="146"/>
      <c r="G102" s="146"/>
      <c r="H102" s="147"/>
      <c r="I102" s="148"/>
      <c r="J102" s="146"/>
      <c r="K102" s="146"/>
      <c r="L102" s="149"/>
    </row>
    <row r="103" spans="1:12" s="79" customFormat="1" ht="28" customHeight="1" x14ac:dyDescent="0.35">
      <c r="A103" s="27"/>
      <c r="B103" s="347"/>
      <c r="C103" s="294"/>
      <c r="D103" s="174" t="s">
        <v>1224</v>
      </c>
      <c r="E103" s="8" t="s">
        <v>2928</v>
      </c>
      <c r="F103" s="146"/>
      <c r="G103" s="146"/>
      <c r="H103" s="147"/>
      <c r="I103" s="148"/>
      <c r="J103" s="146"/>
      <c r="K103" s="146"/>
      <c r="L103" s="149"/>
    </row>
    <row r="104" spans="1:12" s="79" customFormat="1" ht="43" customHeight="1" x14ac:dyDescent="0.35">
      <c r="A104" s="27" t="s">
        <v>2349</v>
      </c>
      <c r="B104" s="347"/>
      <c r="C104" s="294"/>
      <c r="D104" s="174" t="s">
        <v>1211</v>
      </c>
      <c r="E104" s="8" t="s">
        <v>2928</v>
      </c>
      <c r="F104" s="58"/>
      <c r="G104" s="58"/>
      <c r="H104" s="18">
        <f t="shared" si="8"/>
        <v>0</v>
      </c>
      <c r="I104" s="9" t="s">
        <v>2275</v>
      </c>
      <c r="J104" s="58"/>
      <c r="K104" s="58"/>
      <c r="L104" s="18">
        <f t="shared" si="9"/>
        <v>0</v>
      </c>
    </row>
    <row r="105" spans="1:12" s="79" customFormat="1" ht="43" customHeight="1" x14ac:dyDescent="0.35">
      <c r="A105" s="27" t="s">
        <v>2350</v>
      </c>
      <c r="B105" s="347"/>
      <c r="C105" s="294"/>
      <c r="D105" s="174" t="s">
        <v>1212</v>
      </c>
      <c r="E105" s="8" t="s">
        <v>2928</v>
      </c>
      <c r="F105" s="58"/>
      <c r="G105" s="58"/>
      <c r="H105" s="18">
        <f t="shared" si="8"/>
        <v>0</v>
      </c>
      <c r="I105" s="9" t="s">
        <v>2275</v>
      </c>
      <c r="J105" s="58"/>
      <c r="K105" s="58"/>
      <c r="L105" s="18">
        <f t="shared" si="9"/>
        <v>0</v>
      </c>
    </row>
    <row r="106" spans="1:12" s="79" customFormat="1" ht="43" customHeight="1" x14ac:dyDescent="0.35">
      <c r="A106" s="27" t="s">
        <v>2351</v>
      </c>
      <c r="B106" s="347"/>
      <c r="C106" s="294"/>
      <c r="D106" s="174" t="s">
        <v>1213</v>
      </c>
      <c r="E106" s="8" t="s">
        <v>2928</v>
      </c>
      <c r="F106" s="58"/>
      <c r="G106" s="58"/>
      <c r="H106" s="18">
        <f t="shared" si="8"/>
        <v>0</v>
      </c>
      <c r="I106" s="9" t="s">
        <v>2275</v>
      </c>
      <c r="J106" s="58"/>
      <c r="K106" s="58"/>
      <c r="L106" s="18">
        <f t="shared" si="9"/>
        <v>0</v>
      </c>
    </row>
    <row r="107" spans="1:12" s="79" customFormat="1" ht="43" customHeight="1" x14ac:dyDescent="0.35">
      <c r="A107" s="27" t="s">
        <v>2352</v>
      </c>
      <c r="B107" s="347"/>
      <c r="C107" s="294"/>
      <c r="D107" s="174" t="s">
        <v>1214</v>
      </c>
      <c r="E107" s="8" t="s">
        <v>2928</v>
      </c>
      <c r="F107" s="58"/>
      <c r="G107" s="58"/>
      <c r="H107" s="18">
        <f t="shared" si="8"/>
        <v>0</v>
      </c>
      <c r="I107" s="9" t="s">
        <v>2275</v>
      </c>
      <c r="J107" s="58"/>
      <c r="K107" s="58"/>
      <c r="L107" s="18">
        <f t="shared" si="9"/>
        <v>0</v>
      </c>
    </row>
    <row r="108" spans="1:12" s="79" customFormat="1" ht="43" customHeight="1" x14ac:dyDescent="0.35">
      <c r="A108" s="27" t="s">
        <v>2353</v>
      </c>
      <c r="B108" s="347"/>
      <c r="C108" s="294"/>
      <c r="D108" s="174" t="s">
        <v>1215</v>
      </c>
      <c r="E108" s="8" t="s">
        <v>2928</v>
      </c>
      <c r="F108" s="58"/>
      <c r="G108" s="58"/>
      <c r="H108" s="18">
        <f t="shared" si="8"/>
        <v>0</v>
      </c>
      <c r="I108" s="9" t="s">
        <v>2275</v>
      </c>
      <c r="J108" s="58"/>
      <c r="K108" s="58"/>
      <c r="L108" s="18">
        <f t="shared" si="9"/>
        <v>0</v>
      </c>
    </row>
    <row r="109" spans="1:12" s="79" customFormat="1" ht="28" customHeight="1" x14ac:dyDescent="0.35">
      <c r="A109" s="27"/>
      <c r="B109" s="347"/>
      <c r="C109" s="294"/>
      <c r="D109" s="173" t="s">
        <v>2722</v>
      </c>
      <c r="E109" s="8" t="s">
        <v>2928</v>
      </c>
      <c r="F109" s="146"/>
      <c r="G109" s="146"/>
      <c r="H109" s="147"/>
      <c r="I109" s="148"/>
      <c r="J109" s="146"/>
      <c r="K109" s="146"/>
      <c r="L109" s="149"/>
    </row>
    <row r="110" spans="1:12" s="79" customFormat="1" ht="43" customHeight="1" x14ac:dyDescent="0.35">
      <c r="A110" s="27" t="s">
        <v>2354</v>
      </c>
      <c r="B110" s="347"/>
      <c r="C110" s="294"/>
      <c r="D110" s="174" t="s">
        <v>2912</v>
      </c>
      <c r="E110" s="8" t="s">
        <v>2928</v>
      </c>
      <c r="F110" s="58"/>
      <c r="G110" s="58"/>
      <c r="H110" s="18">
        <f t="shared" si="8"/>
        <v>0</v>
      </c>
      <c r="I110" s="9" t="s">
        <v>2275</v>
      </c>
      <c r="J110" s="58"/>
      <c r="K110" s="58"/>
      <c r="L110" s="18">
        <f t="shared" si="9"/>
        <v>0</v>
      </c>
    </row>
    <row r="111" spans="1:12" s="79" customFormat="1" ht="28" customHeight="1" x14ac:dyDescent="0.35">
      <c r="A111" s="27"/>
      <c r="B111" s="336" t="s">
        <v>1227</v>
      </c>
      <c r="C111" s="336"/>
      <c r="D111" s="336"/>
      <c r="E111" s="8" t="s">
        <v>2928</v>
      </c>
      <c r="F111" s="146"/>
      <c r="G111" s="146"/>
      <c r="H111" s="147"/>
      <c r="I111" s="148"/>
      <c r="J111" s="146"/>
      <c r="K111" s="146"/>
      <c r="L111" s="149"/>
    </row>
    <row r="112" spans="1:12" s="79" customFormat="1" ht="28" customHeight="1" x14ac:dyDescent="0.35">
      <c r="A112" s="27"/>
      <c r="B112" s="343" t="s">
        <v>1227</v>
      </c>
      <c r="C112" s="294" t="s">
        <v>2723</v>
      </c>
      <c r="D112" s="173" t="s">
        <v>1037</v>
      </c>
      <c r="E112" s="8" t="s">
        <v>2928</v>
      </c>
      <c r="F112" s="146"/>
      <c r="G112" s="146"/>
      <c r="H112" s="147"/>
      <c r="I112" s="148"/>
      <c r="J112" s="146"/>
      <c r="K112" s="146"/>
      <c r="L112" s="149"/>
    </row>
    <row r="113" spans="1:12" s="79" customFormat="1" ht="28" customHeight="1" x14ac:dyDescent="0.35">
      <c r="A113" s="27"/>
      <c r="B113" s="343"/>
      <c r="C113" s="294"/>
      <c r="D113" s="174" t="s">
        <v>1731</v>
      </c>
      <c r="E113" s="8" t="s">
        <v>2928</v>
      </c>
      <c r="F113" s="146"/>
      <c r="G113" s="146"/>
      <c r="H113" s="147"/>
      <c r="I113" s="148"/>
      <c r="J113" s="146"/>
      <c r="K113" s="146"/>
      <c r="L113" s="149"/>
    </row>
    <row r="114" spans="1:12" s="79" customFormat="1" ht="43" customHeight="1" x14ac:dyDescent="0.35">
      <c r="A114" s="27" t="s">
        <v>2355</v>
      </c>
      <c r="B114" s="343"/>
      <c r="C114" s="294"/>
      <c r="D114" s="174" t="s">
        <v>1194</v>
      </c>
      <c r="E114" s="8" t="s">
        <v>2928</v>
      </c>
      <c r="F114" s="58"/>
      <c r="G114" s="58"/>
      <c r="H114" s="18">
        <f t="shared" si="8"/>
        <v>0</v>
      </c>
      <c r="I114" s="9" t="s">
        <v>2275</v>
      </c>
      <c r="J114" s="58"/>
      <c r="K114" s="58"/>
      <c r="L114" s="18">
        <f t="shared" si="9"/>
        <v>0</v>
      </c>
    </row>
    <row r="115" spans="1:12" s="79" customFormat="1" ht="28" customHeight="1" x14ac:dyDescent="0.35">
      <c r="A115" s="27"/>
      <c r="B115" s="343"/>
      <c r="C115" s="294"/>
      <c r="D115" s="173" t="s">
        <v>1009</v>
      </c>
      <c r="E115" s="8" t="s">
        <v>2928</v>
      </c>
      <c r="F115" s="146"/>
      <c r="G115" s="146"/>
      <c r="H115" s="147"/>
      <c r="I115" s="148"/>
      <c r="J115" s="146"/>
      <c r="K115" s="146"/>
      <c r="L115" s="149"/>
    </row>
    <row r="116" spans="1:12" s="79" customFormat="1" ht="28" customHeight="1" x14ac:dyDescent="0.35">
      <c r="A116" s="27"/>
      <c r="B116" s="343"/>
      <c r="C116" s="294"/>
      <c r="D116" s="174" t="s">
        <v>1732</v>
      </c>
      <c r="E116" s="8" t="s">
        <v>2928</v>
      </c>
      <c r="F116" s="146"/>
      <c r="G116" s="146"/>
      <c r="H116" s="147"/>
      <c r="I116" s="148"/>
      <c r="J116" s="146"/>
      <c r="K116" s="146"/>
      <c r="L116" s="149"/>
    </row>
    <row r="117" spans="1:12" s="79" customFormat="1" ht="43" customHeight="1" x14ac:dyDescent="0.35">
      <c r="A117" s="27" t="s">
        <v>2356</v>
      </c>
      <c r="B117" s="343"/>
      <c r="C117" s="294"/>
      <c r="D117" s="174" t="s">
        <v>1220</v>
      </c>
      <c r="E117" s="8" t="s">
        <v>2928</v>
      </c>
      <c r="F117" s="58"/>
      <c r="G117" s="58"/>
      <c r="H117" s="18">
        <f t="shared" si="8"/>
        <v>0</v>
      </c>
      <c r="I117" s="9" t="s">
        <v>2275</v>
      </c>
      <c r="J117" s="58"/>
      <c r="K117" s="58"/>
      <c r="L117" s="18">
        <f t="shared" si="9"/>
        <v>0</v>
      </c>
    </row>
    <row r="118" spans="1:12" s="79" customFormat="1" ht="43" customHeight="1" x14ac:dyDescent="0.35">
      <c r="A118" s="27" t="s">
        <v>2357</v>
      </c>
      <c r="B118" s="343"/>
      <c r="C118" s="294"/>
      <c r="D118" s="174" t="s">
        <v>1228</v>
      </c>
      <c r="E118" s="8" t="s">
        <v>2928</v>
      </c>
      <c r="F118" s="58"/>
      <c r="G118" s="58"/>
      <c r="H118" s="18">
        <f t="shared" si="8"/>
        <v>0</v>
      </c>
      <c r="I118" s="9" t="s">
        <v>2275</v>
      </c>
      <c r="J118" s="58"/>
      <c r="K118" s="58"/>
      <c r="L118" s="18">
        <f t="shared" si="9"/>
        <v>0</v>
      </c>
    </row>
    <row r="119" spans="1:12" s="79" customFormat="1" ht="28" customHeight="1" x14ac:dyDescent="0.35">
      <c r="A119" s="27"/>
      <c r="B119" s="343"/>
      <c r="C119" s="294"/>
      <c r="D119" s="173" t="s">
        <v>613</v>
      </c>
      <c r="E119" s="8" t="s">
        <v>2928</v>
      </c>
      <c r="F119" s="146"/>
      <c r="G119" s="146"/>
      <c r="H119" s="147"/>
      <c r="I119" s="148"/>
      <c r="J119" s="146"/>
      <c r="K119" s="146"/>
      <c r="L119" s="149"/>
    </row>
    <row r="120" spans="1:12" s="79" customFormat="1" ht="28" customHeight="1" x14ac:dyDescent="0.35">
      <c r="A120" s="27"/>
      <c r="B120" s="343"/>
      <c r="C120" s="294"/>
      <c r="D120" s="174" t="s">
        <v>1076</v>
      </c>
      <c r="E120" s="8" t="s">
        <v>2928</v>
      </c>
      <c r="F120" s="146"/>
      <c r="G120" s="146"/>
      <c r="H120" s="147"/>
      <c r="I120" s="148"/>
      <c r="J120" s="146"/>
      <c r="K120" s="146"/>
      <c r="L120" s="149"/>
    </row>
    <row r="121" spans="1:12" s="79" customFormat="1" ht="43" customHeight="1" x14ac:dyDescent="0.35">
      <c r="A121" s="27" t="s">
        <v>2358</v>
      </c>
      <c r="B121" s="343"/>
      <c r="C121" s="294"/>
      <c r="D121" s="174" t="s">
        <v>2884</v>
      </c>
      <c r="E121" s="8" t="s">
        <v>2928</v>
      </c>
      <c r="F121" s="58"/>
      <c r="G121" s="58"/>
      <c r="H121" s="18">
        <f t="shared" si="8"/>
        <v>0</v>
      </c>
      <c r="I121" s="9" t="s">
        <v>2275</v>
      </c>
      <c r="J121" s="58"/>
      <c r="K121" s="58"/>
      <c r="L121" s="18">
        <f t="shared" si="9"/>
        <v>0</v>
      </c>
    </row>
    <row r="122" spans="1:12" s="79" customFormat="1" ht="28" customHeight="1" x14ac:dyDescent="0.35">
      <c r="A122" s="27"/>
      <c r="B122" s="343"/>
      <c r="C122" s="294"/>
      <c r="D122" s="173" t="s">
        <v>2724</v>
      </c>
      <c r="E122" s="8" t="s">
        <v>2928</v>
      </c>
      <c r="F122" s="146"/>
      <c r="G122" s="146"/>
      <c r="H122" s="147"/>
      <c r="I122" s="148"/>
      <c r="J122" s="146"/>
      <c r="K122" s="146"/>
      <c r="L122" s="149"/>
    </row>
    <row r="123" spans="1:12" s="79" customFormat="1" ht="43" customHeight="1" x14ac:dyDescent="0.35">
      <c r="A123" s="27" t="s">
        <v>2359</v>
      </c>
      <c r="B123" s="343"/>
      <c r="C123" s="294"/>
      <c r="D123" s="174" t="s">
        <v>1229</v>
      </c>
      <c r="E123" s="8" t="s">
        <v>2928</v>
      </c>
      <c r="F123" s="58"/>
      <c r="G123" s="58"/>
      <c r="H123" s="18">
        <f t="shared" si="8"/>
        <v>0</v>
      </c>
      <c r="I123" s="9" t="s">
        <v>2275</v>
      </c>
      <c r="J123" s="58"/>
      <c r="K123" s="58"/>
      <c r="L123" s="18">
        <f t="shared" si="9"/>
        <v>0</v>
      </c>
    </row>
    <row r="124" spans="1:12" s="79" customFormat="1" ht="43" customHeight="1" x14ac:dyDescent="0.35">
      <c r="A124" s="27" t="s">
        <v>2360</v>
      </c>
      <c r="B124" s="343"/>
      <c r="C124" s="294"/>
      <c r="D124" s="174" t="s">
        <v>1194</v>
      </c>
      <c r="E124" s="8" t="s">
        <v>2928</v>
      </c>
      <c r="F124" s="58"/>
      <c r="G124" s="58"/>
      <c r="H124" s="18">
        <f t="shared" si="8"/>
        <v>0</v>
      </c>
      <c r="I124" s="9" t="s">
        <v>2275</v>
      </c>
      <c r="J124" s="58"/>
      <c r="K124" s="58"/>
      <c r="L124" s="18">
        <f t="shared" si="9"/>
        <v>0</v>
      </c>
    </row>
    <row r="125" spans="1:12" s="79" customFormat="1" ht="43" customHeight="1" x14ac:dyDescent="0.35">
      <c r="A125" s="27" t="s">
        <v>2361</v>
      </c>
      <c r="B125" s="343"/>
      <c r="C125" s="294"/>
      <c r="D125" s="174" t="s">
        <v>1230</v>
      </c>
      <c r="E125" s="8" t="s">
        <v>2928</v>
      </c>
      <c r="F125" s="58"/>
      <c r="G125" s="58"/>
      <c r="H125" s="18">
        <f t="shared" si="8"/>
        <v>0</v>
      </c>
      <c r="I125" s="9" t="s">
        <v>2275</v>
      </c>
      <c r="J125" s="58"/>
      <c r="K125" s="58"/>
      <c r="L125" s="18">
        <f t="shared" si="9"/>
        <v>0</v>
      </c>
    </row>
    <row r="126" spans="1:12" s="79" customFormat="1" ht="43" customHeight="1" x14ac:dyDescent="0.35">
      <c r="A126" s="27" t="s">
        <v>2362</v>
      </c>
      <c r="B126" s="343"/>
      <c r="C126" s="294"/>
      <c r="D126" s="174" t="s">
        <v>1231</v>
      </c>
      <c r="E126" s="8" t="s">
        <v>2928</v>
      </c>
      <c r="F126" s="58"/>
      <c r="G126" s="58"/>
      <c r="H126" s="18">
        <f t="shared" si="8"/>
        <v>0</v>
      </c>
      <c r="I126" s="9" t="s">
        <v>2275</v>
      </c>
      <c r="J126" s="58"/>
      <c r="K126" s="58"/>
      <c r="L126" s="18">
        <f t="shared" si="9"/>
        <v>0</v>
      </c>
    </row>
    <row r="127" spans="1:12" s="79" customFormat="1" ht="43" customHeight="1" x14ac:dyDescent="0.35">
      <c r="A127" s="27" t="s">
        <v>2363</v>
      </c>
      <c r="B127" s="343"/>
      <c r="C127" s="294"/>
      <c r="D127" s="174" t="s">
        <v>1232</v>
      </c>
      <c r="E127" s="8" t="s">
        <v>2928</v>
      </c>
      <c r="F127" s="58"/>
      <c r="G127" s="58"/>
      <c r="H127" s="18">
        <f t="shared" si="8"/>
        <v>0</v>
      </c>
      <c r="I127" s="9" t="s">
        <v>2275</v>
      </c>
      <c r="J127" s="58"/>
      <c r="K127" s="58"/>
      <c r="L127" s="18">
        <f t="shared" si="9"/>
        <v>0</v>
      </c>
    </row>
    <row r="128" spans="1:12" s="79" customFormat="1" ht="43" customHeight="1" x14ac:dyDescent="0.35">
      <c r="A128" s="27" t="s">
        <v>2364</v>
      </c>
      <c r="B128" s="343"/>
      <c r="C128" s="294"/>
      <c r="D128" s="174" t="s">
        <v>1233</v>
      </c>
      <c r="E128" s="8" t="s">
        <v>2928</v>
      </c>
      <c r="F128" s="58"/>
      <c r="G128" s="58"/>
      <c r="H128" s="18">
        <f t="shared" si="8"/>
        <v>0</v>
      </c>
      <c r="I128" s="9" t="s">
        <v>2275</v>
      </c>
      <c r="J128" s="58"/>
      <c r="K128" s="58"/>
      <c r="L128" s="18">
        <f t="shared" si="9"/>
        <v>0</v>
      </c>
    </row>
    <row r="129" spans="1:12" s="79" customFormat="1" ht="28" customHeight="1" x14ac:dyDescent="0.35">
      <c r="A129" s="27"/>
      <c r="B129" s="343"/>
      <c r="C129" s="294"/>
      <c r="D129" s="173" t="s">
        <v>2725</v>
      </c>
      <c r="E129" s="8" t="s">
        <v>2928</v>
      </c>
      <c r="F129" s="146"/>
      <c r="G129" s="146"/>
      <c r="H129" s="147"/>
      <c r="I129" s="148"/>
      <c r="J129" s="146"/>
      <c r="K129" s="146"/>
      <c r="L129" s="149"/>
    </row>
    <row r="130" spans="1:12" s="79" customFormat="1" ht="43" customHeight="1" x14ac:dyDescent="0.35">
      <c r="A130" s="27" t="s">
        <v>2365</v>
      </c>
      <c r="B130" s="343"/>
      <c r="C130" s="294"/>
      <c r="D130" s="174" t="s">
        <v>1736</v>
      </c>
      <c r="E130" s="8" t="s">
        <v>2928</v>
      </c>
      <c r="F130" s="58"/>
      <c r="G130" s="58"/>
      <c r="H130" s="18">
        <f t="shared" si="8"/>
        <v>0</v>
      </c>
      <c r="I130" s="9" t="s">
        <v>2275</v>
      </c>
      <c r="J130" s="58"/>
      <c r="K130" s="58"/>
      <c r="L130" s="18">
        <f t="shared" si="9"/>
        <v>0</v>
      </c>
    </row>
    <row r="131" spans="1:12" s="79" customFormat="1" ht="43" customHeight="1" x14ac:dyDescent="0.35">
      <c r="A131" s="27" t="s">
        <v>2366</v>
      </c>
      <c r="B131" s="343"/>
      <c r="C131" s="294"/>
      <c r="D131" s="174" t="s">
        <v>1194</v>
      </c>
      <c r="E131" s="8" t="s">
        <v>2928</v>
      </c>
      <c r="F131" s="58"/>
      <c r="G131" s="58"/>
      <c r="H131" s="18">
        <f t="shared" si="8"/>
        <v>0</v>
      </c>
      <c r="I131" s="9" t="s">
        <v>2275</v>
      </c>
      <c r="J131" s="58"/>
      <c r="K131" s="58"/>
      <c r="L131" s="18">
        <f t="shared" si="9"/>
        <v>0</v>
      </c>
    </row>
    <row r="132" spans="1:12" s="79" customFormat="1" ht="43" customHeight="1" x14ac:dyDescent="0.35">
      <c r="A132" s="27" t="s">
        <v>2367</v>
      </c>
      <c r="B132" s="343"/>
      <c r="C132" s="294"/>
      <c r="D132" s="174" t="s">
        <v>1230</v>
      </c>
      <c r="E132" s="8" t="s">
        <v>2928</v>
      </c>
      <c r="F132" s="58"/>
      <c r="G132" s="58"/>
      <c r="H132" s="18">
        <f t="shared" si="8"/>
        <v>0</v>
      </c>
      <c r="I132" s="9" t="s">
        <v>2275</v>
      </c>
      <c r="J132" s="58"/>
      <c r="K132" s="58"/>
      <c r="L132" s="18">
        <f t="shared" si="9"/>
        <v>0</v>
      </c>
    </row>
    <row r="133" spans="1:12" s="79" customFormat="1" ht="43" customHeight="1" x14ac:dyDescent="0.35">
      <c r="A133" s="27" t="s">
        <v>2368</v>
      </c>
      <c r="B133" s="343"/>
      <c r="C133" s="294"/>
      <c r="D133" s="174" t="s">
        <v>1234</v>
      </c>
      <c r="E133" s="8" t="s">
        <v>2928</v>
      </c>
      <c r="F133" s="58"/>
      <c r="G133" s="58"/>
      <c r="H133" s="18">
        <f t="shared" si="8"/>
        <v>0</v>
      </c>
      <c r="I133" s="9" t="s">
        <v>2275</v>
      </c>
      <c r="J133" s="58"/>
      <c r="K133" s="58"/>
      <c r="L133" s="18">
        <f t="shared" si="9"/>
        <v>0</v>
      </c>
    </row>
    <row r="134" spans="1:12" s="79" customFormat="1" ht="28" customHeight="1" x14ac:dyDescent="0.35">
      <c r="A134" s="27"/>
      <c r="B134" s="343"/>
      <c r="C134" s="294"/>
      <c r="D134" s="173" t="s">
        <v>2726</v>
      </c>
      <c r="E134" s="8" t="s">
        <v>2928</v>
      </c>
      <c r="F134" s="146"/>
      <c r="G134" s="146"/>
      <c r="H134" s="147"/>
      <c r="I134" s="148"/>
      <c r="J134" s="146"/>
      <c r="K134" s="146"/>
      <c r="L134" s="149"/>
    </row>
    <row r="135" spans="1:12" s="79" customFormat="1" ht="43" customHeight="1" x14ac:dyDescent="0.35">
      <c r="A135" s="27" t="s">
        <v>2369</v>
      </c>
      <c r="B135" s="343"/>
      <c r="C135" s="294"/>
      <c r="D135" s="174" t="s">
        <v>1235</v>
      </c>
      <c r="E135" s="8" t="s">
        <v>2928</v>
      </c>
      <c r="F135" s="58"/>
      <c r="G135" s="58"/>
      <c r="H135" s="18">
        <f t="shared" si="8"/>
        <v>0</v>
      </c>
      <c r="I135" s="9" t="s">
        <v>2275</v>
      </c>
      <c r="J135" s="58"/>
      <c r="K135" s="58"/>
      <c r="L135" s="18">
        <f t="shared" si="9"/>
        <v>0</v>
      </c>
    </row>
    <row r="136" spans="1:12" s="79" customFormat="1" ht="43" customHeight="1" x14ac:dyDescent="0.35">
      <c r="A136" s="27" t="s">
        <v>2370</v>
      </c>
      <c r="B136" s="343"/>
      <c r="C136" s="294"/>
      <c r="D136" s="174" t="s">
        <v>1737</v>
      </c>
      <c r="E136" s="8" t="s">
        <v>2928</v>
      </c>
      <c r="F136" s="58"/>
      <c r="G136" s="58"/>
      <c r="H136" s="18">
        <f t="shared" si="8"/>
        <v>0</v>
      </c>
      <c r="I136" s="9" t="s">
        <v>2275</v>
      </c>
      <c r="J136" s="58"/>
      <c r="K136" s="58"/>
      <c r="L136" s="18">
        <f t="shared" si="9"/>
        <v>0</v>
      </c>
    </row>
    <row r="137" spans="1:12" s="79" customFormat="1" ht="43" customHeight="1" x14ac:dyDescent="0.35">
      <c r="A137" s="27" t="s">
        <v>2371</v>
      </c>
      <c r="B137" s="343"/>
      <c r="C137" s="294"/>
      <c r="D137" s="174" t="s">
        <v>1738</v>
      </c>
      <c r="E137" s="8" t="s">
        <v>2928</v>
      </c>
      <c r="F137" s="58"/>
      <c r="G137" s="58"/>
      <c r="H137" s="18">
        <f t="shared" si="8"/>
        <v>0</v>
      </c>
      <c r="I137" s="9" t="s">
        <v>2275</v>
      </c>
      <c r="J137" s="58"/>
      <c r="K137" s="58"/>
      <c r="L137" s="18">
        <f t="shared" si="9"/>
        <v>0</v>
      </c>
    </row>
    <row r="138" spans="1:12" s="79" customFormat="1" x14ac:dyDescent="0.35">
      <c r="A138" s="27"/>
      <c r="B138" s="343"/>
      <c r="C138" s="294"/>
      <c r="D138" s="173" t="s">
        <v>2046</v>
      </c>
      <c r="E138" s="8" t="s">
        <v>2928</v>
      </c>
      <c r="F138" s="146"/>
      <c r="G138" s="146"/>
      <c r="H138" s="147"/>
      <c r="I138" s="148"/>
      <c r="J138" s="146"/>
      <c r="K138" s="146"/>
      <c r="L138" s="149"/>
    </row>
    <row r="139" spans="1:12" s="79" customFormat="1" ht="43" customHeight="1" x14ac:dyDescent="0.35">
      <c r="A139" s="27" t="s">
        <v>2372</v>
      </c>
      <c r="B139" s="343"/>
      <c r="C139" s="294"/>
      <c r="D139" s="174" t="s">
        <v>2047</v>
      </c>
      <c r="E139" s="8" t="s">
        <v>2928</v>
      </c>
      <c r="F139" s="58"/>
      <c r="G139" s="58"/>
      <c r="H139" s="18">
        <f t="shared" ref="H139" si="11">SUM(F139*G139)</f>
        <v>0</v>
      </c>
      <c r="I139" s="9" t="s">
        <v>2275</v>
      </c>
      <c r="J139" s="58"/>
      <c r="K139" s="58"/>
      <c r="L139" s="18">
        <f t="shared" ref="L139" si="12">SUM(J139*K139)</f>
        <v>0</v>
      </c>
    </row>
    <row r="140" spans="1:12" s="79" customFormat="1" ht="43" customHeight="1" x14ac:dyDescent="0.35">
      <c r="A140" s="27" t="s">
        <v>2373</v>
      </c>
      <c r="B140" s="343"/>
      <c r="C140" s="294"/>
      <c r="D140" s="174" t="s">
        <v>2048</v>
      </c>
      <c r="E140" s="8" t="s">
        <v>2928</v>
      </c>
      <c r="F140" s="58"/>
      <c r="G140" s="58"/>
      <c r="H140" s="18">
        <f t="shared" ref="H140" si="13">SUM(F140*G140)</f>
        <v>0</v>
      </c>
      <c r="I140" s="9" t="s">
        <v>2275</v>
      </c>
      <c r="J140" s="58"/>
      <c r="K140" s="58"/>
      <c r="L140" s="18">
        <f t="shared" ref="L140" si="14">SUM(J140*K140)</f>
        <v>0</v>
      </c>
    </row>
    <row r="141" spans="1:12" s="79" customFormat="1" ht="28" customHeight="1" x14ac:dyDescent="0.35">
      <c r="A141" s="27"/>
      <c r="B141" s="343"/>
      <c r="C141" s="294"/>
      <c r="D141" s="173" t="s">
        <v>1236</v>
      </c>
      <c r="E141" s="8" t="s">
        <v>2928</v>
      </c>
      <c r="F141" s="146"/>
      <c r="G141" s="146"/>
      <c r="H141" s="147"/>
      <c r="I141" s="148"/>
      <c r="J141" s="146"/>
      <c r="K141" s="146"/>
      <c r="L141" s="149"/>
    </row>
    <row r="142" spans="1:12" s="79" customFormat="1" ht="43" customHeight="1" x14ac:dyDescent="0.35">
      <c r="A142" s="27" t="s">
        <v>2374</v>
      </c>
      <c r="B142" s="343"/>
      <c r="C142" s="294"/>
      <c r="D142" s="174" t="s">
        <v>1739</v>
      </c>
      <c r="E142" s="8" t="s">
        <v>2928</v>
      </c>
      <c r="F142" s="58"/>
      <c r="G142" s="58"/>
      <c r="H142" s="18">
        <f t="shared" si="8"/>
        <v>0</v>
      </c>
      <c r="I142" s="9" t="s">
        <v>2275</v>
      </c>
      <c r="J142" s="58"/>
      <c r="K142" s="58"/>
      <c r="L142" s="18">
        <f t="shared" si="9"/>
        <v>0</v>
      </c>
    </row>
    <row r="143" spans="1:12" s="79" customFormat="1" ht="43" customHeight="1" x14ac:dyDescent="0.35">
      <c r="A143" s="27" t="s">
        <v>2375</v>
      </c>
      <c r="B143" s="343"/>
      <c r="C143" s="294"/>
      <c r="D143" s="174" t="s">
        <v>2042</v>
      </c>
      <c r="E143" s="8" t="s">
        <v>2928</v>
      </c>
      <c r="F143" s="58"/>
      <c r="G143" s="58"/>
      <c r="H143" s="18">
        <f t="shared" ref="H143:H148" si="15">SUM(F143*G143)</f>
        <v>0</v>
      </c>
      <c r="I143" s="9" t="s">
        <v>2275</v>
      </c>
      <c r="J143" s="58"/>
      <c r="K143" s="58"/>
      <c r="L143" s="18">
        <f t="shared" ref="L143" si="16">SUM(J143*K143)</f>
        <v>0</v>
      </c>
    </row>
    <row r="144" spans="1:12" s="79" customFormat="1" ht="43" customHeight="1" x14ac:dyDescent="0.35">
      <c r="A144" s="27" t="s">
        <v>2376</v>
      </c>
      <c r="B144" s="343"/>
      <c r="C144" s="294"/>
      <c r="D144" s="174" t="s">
        <v>2059</v>
      </c>
      <c r="E144" s="8" t="s">
        <v>2928</v>
      </c>
      <c r="F144" s="58"/>
      <c r="G144" s="58"/>
      <c r="H144" s="18">
        <f t="shared" si="15"/>
        <v>0</v>
      </c>
      <c r="I144" s="9" t="s">
        <v>2275</v>
      </c>
      <c r="J144" s="58"/>
      <c r="K144" s="58"/>
      <c r="L144" s="18">
        <f t="shared" ref="L144:L148" si="17">SUM(J144*K144)</f>
        <v>0</v>
      </c>
    </row>
    <row r="145" spans="1:12" s="79" customFormat="1" ht="43" customHeight="1" x14ac:dyDescent="0.35">
      <c r="A145" s="27" t="s">
        <v>2377</v>
      </c>
      <c r="B145" s="343"/>
      <c r="C145" s="294"/>
      <c r="D145" s="174" t="s">
        <v>2914</v>
      </c>
      <c r="E145" s="8" t="s">
        <v>2928</v>
      </c>
      <c r="F145" s="58"/>
      <c r="G145" s="58"/>
      <c r="H145" s="18">
        <f t="shared" si="15"/>
        <v>0</v>
      </c>
      <c r="I145" s="9" t="s">
        <v>2275</v>
      </c>
      <c r="J145" s="58"/>
      <c r="K145" s="58"/>
      <c r="L145" s="18">
        <f t="shared" si="17"/>
        <v>0</v>
      </c>
    </row>
    <row r="146" spans="1:12" s="79" customFormat="1" ht="43" customHeight="1" x14ac:dyDescent="0.35">
      <c r="A146" s="27" t="s">
        <v>2378</v>
      </c>
      <c r="B146" s="343"/>
      <c r="C146" s="294"/>
      <c r="D146" s="174" t="s">
        <v>2041</v>
      </c>
      <c r="E146" s="8" t="s">
        <v>2928</v>
      </c>
      <c r="F146" s="58"/>
      <c r="G146" s="58"/>
      <c r="H146" s="18">
        <f t="shared" si="15"/>
        <v>0</v>
      </c>
      <c r="I146" s="9" t="s">
        <v>2275</v>
      </c>
      <c r="J146" s="58"/>
      <c r="K146" s="58"/>
      <c r="L146" s="18">
        <f t="shared" si="17"/>
        <v>0</v>
      </c>
    </row>
    <row r="147" spans="1:12" s="79" customFormat="1" ht="43" customHeight="1" x14ac:dyDescent="0.35">
      <c r="A147" s="27" t="s">
        <v>2379</v>
      </c>
      <c r="B147" s="343"/>
      <c r="C147" s="294"/>
      <c r="D147" s="174" t="s">
        <v>2885</v>
      </c>
      <c r="E147" s="8" t="s">
        <v>2928</v>
      </c>
      <c r="F147" s="58"/>
      <c r="G147" s="58"/>
      <c r="H147" s="18">
        <f t="shared" si="15"/>
        <v>0</v>
      </c>
      <c r="I147" s="9" t="s">
        <v>2275</v>
      </c>
      <c r="J147" s="58"/>
      <c r="K147" s="58"/>
      <c r="L147" s="18">
        <f t="shared" si="17"/>
        <v>0</v>
      </c>
    </row>
    <row r="148" spans="1:12" s="79" customFormat="1" ht="43" customHeight="1" x14ac:dyDescent="0.35">
      <c r="A148" s="27" t="s">
        <v>2380</v>
      </c>
      <c r="B148" s="343"/>
      <c r="C148" s="294"/>
      <c r="D148" s="174" t="s">
        <v>2886</v>
      </c>
      <c r="E148" s="8" t="s">
        <v>2928</v>
      </c>
      <c r="F148" s="58"/>
      <c r="G148" s="58"/>
      <c r="H148" s="18">
        <f t="shared" si="15"/>
        <v>0</v>
      </c>
      <c r="I148" s="9" t="s">
        <v>2275</v>
      </c>
      <c r="J148" s="58"/>
      <c r="K148" s="58"/>
      <c r="L148" s="18">
        <f t="shared" si="17"/>
        <v>0</v>
      </c>
    </row>
    <row r="149" spans="1:12" s="79" customFormat="1" ht="28" customHeight="1" x14ac:dyDescent="0.35">
      <c r="A149" s="27"/>
      <c r="B149" s="343"/>
      <c r="C149" s="294"/>
      <c r="D149" s="174" t="s">
        <v>1237</v>
      </c>
      <c r="E149" s="8" t="s">
        <v>2928</v>
      </c>
      <c r="F149" s="94"/>
      <c r="G149" s="94"/>
      <c r="H149" s="92"/>
      <c r="I149" s="93"/>
      <c r="J149" s="94"/>
      <c r="K149" s="94"/>
      <c r="L149" s="92"/>
    </row>
    <row r="150" spans="1:12" s="79" customFormat="1" ht="28" customHeight="1" x14ac:dyDescent="0.35">
      <c r="A150" s="27"/>
      <c r="B150" s="343"/>
      <c r="C150" s="294"/>
      <c r="D150" s="173" t="s">
        <v>2727</v>
      </c>
      <c r="E150" s="8" t="s">
        <v>2928</v>
      </c>
      <c r="F150" s="146"/>
      <c r="G150" s="146"/>
      <c r="H150" s="147"/>
      <c r="I150" s="148"/>
      <c r="J150" s="146"/>
      <c r="K150" s="146"/>
      <c r="L150" s="149"/>
    </row>
    <row r="151" spans="1:12" s="79" customFormat="1" ht="28" customHeight="1" x14ac:dyDescent="0.35">
      <c r="A151" s="27" t="s">
        <v>2381</v>
      </c>
      <c r="B151" s="343"/>
      <c r="C151" s="294"/>
      <c r="D151" s="174" t="s">
        <v>2043</v>
      </c>
      <c r="E151" s="8" t="s">
        <v>2928</v>
      </c>
      <c r="F151" s="58"/>
      <c r="G151" s="58"/>
      <c r="H151" s="18">
        <f t="shared" ref="H151:H153" si="18">SUM(F151*G151)</f>
        <v>0</v>
      </c>
      <c r="I151" s="9" t="s">
        <v>2275</v>
      </c>
      <c r="J151" s="58"/>
      <c r="K151" s="58"/>
      <c r="L151" s="18">
        <f t="shared" ref="L151" si="19">SUM(J151*K151)</f>
        <v>0</v>
      </c>
    </row>
    <row r="152" spans="1:12" s="79" customFormat="1" ht="28" customHeight="1" x14ac:dyDescent="0.35">
      <c r="A152" s="27" t="s">
        <v>2382</v>
      </c>
      <c r="B152" s="343"/>
      <c r="C152" s="294"/>
      <c r="D152" s="174" t="s">
        <v>2044</v>
      </c>
      <c r="E152" s="8" t="s">
        <v>2928</v>
      </c>
      <c r="F152" s="58"/>
      <c r="G152" s="58"/>
      <c r="H152" s="18">
        <f t="shared" si="18"/>
        <v>0</v>
      </c>
      <c r="I152" s="9" t="s">
        <v>2275</v>
      </c>
      <c r="J152" s="58"/>
      <c r="K152" s="58"/>
      <c r="L152" s="18">
        <f t="shared" ref="L152:L153" si="20">SUM(J152*K152)</f>
        <v>0</v>
      </c>
    </row>
    <row r="153" spans="1:12" s="79" customFormat="1" ht="28" customHeight="1" x14ac:dyDescent="0.35">
      <c r="A153" s="27" t="s">
        <v>2383</v>
      </c>
      <c r="B153" s="343"/>
      <c r="C153" s="294"/>
      <c r="D153" s="174" t="s">
        <v>2045</v>
      </c>
      <c r="E153" s="8" t="s">
        <v>2928</v>
      </c>
      <c r="F153" s="58"/>
      <c r="G153" s="58"/>
      <c r="H153" s="18">
        <f t="shared" si="18"/>
        <v>0</v>
      </c>
      <c r="I153" s="9" t="s">
        <v>2275</v>
      </c>
      <c r="J153" s="58"/>
      <c r="K153" s="58"/>
      <c r="L153" s="18">
        <f t="shared" si="20"/>
        <v>0</v>
      </c>
    </row>
    <row r="154" spans="1:12" s="79" customFormat="1" ht="28" customHeight="1" x14ac:dyDescent="0.35">
      <c r="A154" s="27"/>
      <c r="B154" s="343"/>
      <c r="C154" s="294"/>
      <c r="D154" s="173" t="s">
        <v>2728</v>
      </c>
      <c r="E154" s="8" t="s">
        <v>2928</v>
      </c>
      <c r="F154" s="146"/>
      <c r="G154" s="146"/>
      <c r="H154" s="147"/>
      <c r="I154" s="148"/>
      <c r="J154" s="146"/>
      <c r="K154" s="146"/>
      <c r="L154" s="149"/>
    </row>
    <row r="155" spans="1:12" s="79" customFormat="1" ht="43" customHeight="1" x14ac:dyDescent="0.35">
      <c r="A155" s="27" t="s">
        <v>2384</v>
      </c>
      <c r="B155" s="343"/>
      <c r="C155" s="294"/>
      <c r="D155" s="174" t="s">
        <v>1238</v>
      </c>
      <c r="E155" s="8" t="s">
        <v>2928</v>
      </c>
      <c r="F155" s="58"/>
      <c r="G155" s="58"/>
      <c r="H155" s="18">
        <f t="shared" si="8"/>
        <v>0</v>
      </c>
      <c r="I155" s="9" t="s">
        <v>2275</v>
      </c>
      <c r="J155" s="58"/>
      <c r="K155" s="58"/>
      <c r="L155" s="18">
        <f t="shared" si="9"/>
        <v>0</v>
      </c>
    </row>
    <row r="156" spans="1:12" s="79" customFormat="1" ht="43" customHeight="1" x14ac:dyDescent="0.35">
      <c r="A156" s="27" t="s">
        <v>2385</v>
      </c>
      <c r="B156" s="343"/>
      <c r="C156" s="294"/>
      <c r="D156" s="174" t="s">
        <v>1203</v>
      </c>
      <c r="E156" s="8" t="s">
        <v>2928</v>
      </c>
      <c r="F156" s="58"/>
      <c r="G156" s="58"/>
      <c r="H156" s="18">
        <f t="shared" si="8"/>
        <v>0</v>
      </c>
      <c r="I156" s="9" t="s">
        <v>2275</v>
      </c>
      <c r="J156" s="58"/>
      <c r="K156" s="58"/>
      <c r="L156" s="18">
        <f t="shared" si="9"/>
        <v>0</v>
      </c>
    </row>
    <row r="157" spans="1:12" s="79" customFormat="1" ht="43" customHeight="1" x14ac:dyDescent="0.35">
      <c r="A157" s="27" t="s">
        <v>2386</v>
      </c>
      <c r="B157" s="343"/>
      <c r="C157" s="294"/>
      <c r="D157" s="174" t="s">
        <v>1239</v>
      </c>
      <c r="E157" s="8" t="s">
        <v>2928</v>
      </c>
      <c r="F157" s="58"/>
      <c r="G157" s="58"/>
      <c r="H157" s="18">
        <f t="shared" si="8"/>
        <v>0</v>
      </c>
      <c r="I157" s="9" t="s">
        <v>2275</v>
      </c>
      <c r="J157" s="58"/>
      <c r="K157" s="58"/>
      <c r="L157" s="18">
        <f t="shared" si="9"/>
        <v>0</v>
      </c>
    </row>
    <row r="158" spans="1:12" s="79" customFormat="1" ht="28" customHeight="1" x14ac:dyDescent="0.35">
      <c r="A158" s="27"/>
      <c r="B158" s="343"/>
      <c r="C158" s="294"/>
      <c r="D158" s="173" t="s">
        <v>1240</v>
      </c>
      <c r="E158" s="8" t="s">
        <v>2928</v>
      </c>
      <c r="F158" s="146"/>
      <c r="G158" s="146"/>
      <c r="H158" s="147"/>
      <c r="I158" s="148"/>
      <c r="J158" s="146"/>
      <c r="K158" s="146"/>
      <c r="L158" s="149"/>
    </row>
    <row r="159" spans="1:12" s="79" customFormat="1" ht="43" customHeight="1" x14ac:dyDescent="0.35">
      <c r="A159" s="27" t="s">
        <v>2387</v>
      </c>
      <c r="B159" s="343"/>
      <c r="C159" s="294"/>
      <c r="D159" s="174" t="s">
        <v>2054</v>
      </c>
      <c r="E159" s="8" t="s">
        <v>2928</v>
      </c>
      <c r="F159" s="58"/>
      <c r="G159" s="58"/>
      <c r="H159" s="18">
        <f t="shared" si="8"/>
        <v>0</v>
      </c>
      <c r="I159" s="9" t="s">
        <v>2275</v>
      </c>
      <c r="J159" s="58"/>
      <c r="K159" s="58"/>
      <c r="L159" s="18">
        <f t="shared" si="9"/>
        <v>0</v>
      </c>
    </row>
    <row r="160" spans="1:12" s="79" customFormat="1" ht="43" customHeight="1" x14ac:dyDescent="0.35">
      <c r="A160" s="27" t="s">
        <v>2388</v>
      </c>
      <c r="B160" s="343"/>
      <c r="C160" s="294"/>
      <c r="D160" s="174" t="s">
        <v>1241</v>
      </c>
      <c r="E160" s="8" t="s">
        <v>2928</v>
      </c>
      <c r="F160" s="58"/>
      <c r="G160" s="58"/>
      <c r="H160" s="18">
        <f t="shared" si="8"/>
        <v>0</v>
      </c>
      <c r="I160" s="9" t="s">
        <v>2275</v>
      </c>
      <c r="J160" s="58"/>
      <c r="K160" s="58"/>
      <c r="L160" s="18">
        <f t="shared" si="9"/>
        <v>0</v>
      </c>
    </row>
    <row r="161" spans="1:12" s="79" customFormat="1" ht="43" customHeight="1" x14ac:dyDescent="0.35">
      <c r="A161" s="27" t="s">
        <v>2389</v>
      </c>
      <c r="B161" s="343"/>
      <c r="C161" s="294"/>
      <c r="D161" s="174" t="s">
        <v>1242</v>
      </c>
      <c r="E161" s="8" t="s">
        <v>2928</v>
      </c>
      <c r="F161" s="58"/>
      <c r="G161" s="58"/>
      <c r="H161" s="18">
        <f t="shared" si="8"/>
        <v>0</v>
      </c>
      <c r="I161" s="9" t="s">
        <v>2275</v>
      </c>
      <c r="J161" s="58"/>
      <c r="K161" s="58"/>
      <c r="L161" s="18">
        <f t="shared" si="9"/>
        <v>0</v>
      </c>
    </row>
    <row r="162" spans="1:12" s="79" customFormat="1" ht="43" customHeight="1" x14ac:dyDescent="0.35">
      <c r="A162" s="27" t="s">
        <v>2390</v>
      </c>
      <c r="B162" s="343"/>
      <c r="C162" s="294"/>
      <c r="D162" s="174" t="s">
        <v>1243</v>
      </c>
      <c r="E162" s="8" t="s">
        <v>2928</v>
      </c>
      <c r="F162" s="58"/>
      <c r="G162" s="58"/>
      <c r="H162" s="18">
        <f t="shared" si="8"/>
        <v>0</v>
      </c>
      <c r="I162" s="9" t="s">
        <v>2275</v>
      </c>
      <c r="J162" s="58"/>
      <c r="K162" s="58"/>
      <c r="L162" s="18">
        <f t="shared" si="9"/>
        <v>0</v>
      </c>
    </row>
    <row r="163" spans="1:12" s="79" customFormat="1" ht="28" customHeight="1" x14ac:dyDescent="0.35">
      <c r="A163" s="27"/>
      <c r="B163" s="343"/>
      <c r="C163" s="294"/>
      <c r="D163" s="173" t="s">
        <v>2729</v>
      </c>
      <c r="E163" s="8" t="s">
        <v>2928</v>
      </c>
      <c r="F163" s="146"/>
      <c r="G163" s="146"/>
      <c r="H163" s="147"/>
      <c r="I163" s="148"/>
      <c r="J163" s="146"/>
      <c r="K163" s="146"/>
      <c r="L163" s="149"/>
    </row>
    <row r="164" spans="1:12" s="79" customFormat="1" ht="43" customHeight="1" x14ac:dyDescent="0.35">
      <c r="A164" s="27" t="s">
        <v>2391</v>
      </c>
      <c r="B164" s="343"/>
      <c r="C164" s="294"/>
      <c r="D164" s="174" t="s">
        <v>2055</v>
      </c>
      <c r="E164" s="8" t="s">
        <v>2928</v>
      </c>
      <c r="F164" s="58"/>
      <c r="G164" s="58"/>
      <c r="H164" s="18">
        <f t="shared" si="8"/>
        <v>0</v>
      </c>
      <c r="I164" s="9" t="s">
        <v>2275</v>
      </c>
      <c r="J164" s="58"/>
      <c r="K164" s="58"/>
      <c r="L164" s="18">
        <f t="shared" si="9"/>
        <v>0</v>
      </c>
    </row>
    <row r="165" spans="1:12" s="79" customFormat="1" ht="43" customHeight="1" x14ac:dyDescent="0.35">
      <c r="A165" s="27" t="s">
        <v>2392</v>
      </c>
      <c r="B165" s="343"/>
      <c r="C165" s="294"/>
      <c r="D165" s="174" t="s">
        <v>2057</v>
      </c>
      <c r="E165" s="8" t="s">
        <v>2928</v>
      </c>
      <c r="F165" s="58"/>
      <c r="G165" s="58"/>
      <c r="H165" s="18">
        <f t="shared" ref="H165" si="21">SUM(F165*G165)</f>
        <v>0</v>
      </c>
      <c r="I165" s="9" t="s">
        <v>2275</v>
      </c>
      <c r="J165" s="58"/>
      <c r="K165" s="58"/>
      <c r="L165" s="18">
        <f t="shared" si="9"/>
        <v>0</v>
      </c>
    </row>
    <row r="166" spans="1:12" s="79" customFormat="1" ht="43" customHeight="1" x14ac:dyDescent="0.35">
      <c r="A166" s="27" t="s">
        <v>2393</v>
      </c>
      <c r="B166" s="343"/>
      <c r="C166" s="294"/>
      <c r="D166" s="174" t="s">
        <v>1244</v>
      </c>
      <c r="E166" s="8" t="s">
        <v>2928</v>
      </c>
      <c r="F166" s="58"/>
      <c r="G166" s="58"/>
      <c r="H166" s="18">
        <f t="shared" si="8"/>
        <v>0</v>
      </c>
      <c r="I166" s="9" t="s">
        <v>2275</v>
      </c>
      <c r="J166" s="58"/>
      <c r="K166" s="58"/>
      <c r="L166" s="18">
        <f t="shared" si="9"/>
        <v>0</v>
      </c>
    </row>
    <row r="167" spans="1:12" s="79" customFormat="1" ht="43" customHeight="1" x14ac:dyDescent="0.35">
      <c r="A167" s="27" t="s">
        <v>2394</v>
      </c>
      <c r="B167" s="343"/>
      <c r="C167" s="294"/>
      <c r="D167" s="174" t="s">
        <v>2056</v>
      </c>
      <c r="E167" s="8" t="s">
        <v>2928</v>
      </c>
      <c r="F167" s="58"/>
      <c r="G167" s="58"/>
      <c r="H167" s="18">
        <f t="shared" si="8"/>
        <v>0</v>
      </c>
      <c r="I167" s="9" t="s">
        <v>2275</v>
      </c>
      <c r="J167" s="58"/>
      <c r="K167" s="58"/>
      <c r="L167" s="18">
        <f t="shared" si="9"/>
        <v>0</v>
      </c>
    </row>
    <row r="168" spans="1:12" s="79" customFormat="1" ht="28" customHeight="1" x14ac:dyDescent="0.35">
      <c r="A168" s="27"/>
      <c r="B168" s="343"/>
      <c r="C168" s="294"/>
      <c r="D168" s="173" t="s">
        <v>2730</v>
      </c>
      <c r="E168" s="8" t="s">
        <v>2928</v>
      </c>
      <c r="F168" s="146"/>
      <c r="G168" s="146"/>
      <c r="H168" s="147"/>
      <c r="I168" s="148"/>
      <c r="J168" s="146"/>
      <c r="K168" s="146"/>
      <c r="L168" s="149"/>
    </row>
    <row r="169" spans="1:12" s="79" customFormat="1" ht="43" customHeight="1" x14ac:dyDescent="0.35">
      <c r="A169" s="27" t="s">
        <v>2395</v>
      </c>
      <c r="B169" s="343"/>
      <c r="C169" s="294"/>
      <c r="D169" s="174" t="s">
        <v>1245</v>
      </c>
      <c r="E169" s="8" t="s">
        <v>2928</v>
      </c>
      <c r="F169" s="58"/>
      <c r="G169" s="58"/>
      <c r="H169" s="18">
        <f t="shared" ref="H169:H233" si="22">SUM(F169*G169)</f>
        <v>0</v>
      </c>
      <c r="I169" s="9" t="s">
        <v>2275</v>
      </c>
      <c r="J169" s="58"/>
      <c r="K169" s="58"/>
      <c r="L169" s="18">
        <f t="shared" ref="L169:L233" si="23">SUM(J169*K169)</f>
        <v>0</v>
      </c>
    </row>
    <row r="170" spans="1:12" s="79" customFormat="1" ht="43" customHeight="1" x14ac:dyDescent="0.35">
      <c r="A170" s="27" t="s">
        <v>2396</v>
      </c>
      <c r="B170" s="343"/>
      <c r="C170" s="294"/>
      <c r="D170" s="174" t="s">
        <v>1246</v>
      </c>
      <c r="E170" s="8" t="s">
        <v>2928</v>
      </c>
      <c r="F170" s="58"/>
      <c r="G170" s="58"/>
      <c r="H170" s="18">
        <f t="shared" si="22"/>
        <v>0</v>
      </c>
      <c r="I170" s="9" t="s">
        <v>2275</v>
      </c>
      <c r="J170" s="58"/>
      <c r="K170" s="58"/>
      <c r="L170" s="18">
        <f t="shared" si="23"/>
        <v>0</v>
      </c>
    </row>
    <row r="171" spans="1:12" s="79" customFormat="1" ht="43" customHeight="1" x14ac:dyDescent="0.35">
      <c r="A171" s="27" t="s">
        <v>2397</v>
      </c>
      <c r="B171" s="343"/>
      <c r="C171" s="294"/>
      <c r="D171" s="174" t="s">
        <v>1247</v>
      </c>
      <c r="E171" s="8" t="s">
        <v>2928</v>
      </c>
      <c r="F171" s="58"/>
      <c r="G171" s="58"/>
      <c r="H171" s="18">
        <f t="shared" si="22"/>
        <v>0</v>
      </c>
      <c r="I171" s="9" t="s">
        <v>2275</v>
      </c>
      <c r="J171" s="58"/>
      <c r="K171" s="58"/>
      <c r="L171" s="18">
        <f t="shared" si="23"/>
        <v>0</v>
      </c>
    </row>
    <row r="172" spans="1:12" s="79" customFormat="1" ht="43" customHeight="1" x14ac:dyDescent="0.35">
      <c r="A172" s="27" t="s">
        <v>2398</v>
      </c>
      <c r="B172" s="343"/>
      <c r="C172" s="294"/>
      <c r="D172" s="174" t="s">
        <v>1207</v>
      </c>
      <c r="E172" s="8" t="s">
        <v>2928</v>
      </c>
      <c r="F172" s="58"/>
      <c r="G172" s="58"/>
      <c r="H172" s="18">
        <f t="shared" si="22"/>
        <v>0</v>
      </c>
      <c r="I172" s="9" t="s">
        <v>2275</v>
      </c>
      <c r="J172" s="58"/>
      <c r="K172" s="58"/>
      <c r="L172" s="18">
        <f t="shared" si="23"/>
        <v>0</v>
      </c>
    </row>
    <row r="173" spans="1:12" s="79" customFormat="1" ht="43" customHeight="1" x14ac:dyDescent="0.35">
      <c r="A173" s="27" t="s">
        <v>2399</v>
      </c>
      <c r="B173" s="343"/>
      <c r="C173" s="294"/>
      <c r="D173" s="174" t="s">
        <v>1248</v>
      </c>
      <c r="E173" s="8" t="s">
        <v>2928</v>
      </c>
      <c r="F173" s="58"/>
      <c r="G173" s="58"/>
      <c r="H173" s="18">
        <f t="shared" si="22"/>
        <v>0</v>
      </c>
      <c r="I173" s="9" t="s">
        <v>2275</v>
      </c>
      <c r="J173" s="58"/>
      <c r="K173" s="58"/>
      <c r="L173" s="18">
        <f t="shared" si="23"/>
        <v>0</v>
      </c>
    </row>
    <row r="174" spans="1:12" s="79" customFormat="1" x14ac:dyDescent="0.35">
      <c r="A174" s="27"/>
      <c r="B174" s="343"/>
      <c r="C174" s="294"/>
      <c r="D174" s="173" t="s">
        <v>2049</v>
      </c>
      <c r="E174" s="8" t="s">
        <v>2928</v>
      </c>
      <c r="F174" s="146"/>
      <c r="G174" s="146"/>
      <c r="H174" s="147"/>
      <c r="I174" s="148"/>
      <c r="J174" s="146"/>
      <c r="K174" s="146"/>
      <c r="L174" s="149"/>
    </row>
    <row r="175" spans="1:12" s="79" customFormat="1" ht="43" customHeight="1" x14ac:dyDescent="0.35">
      <c r="A175" s="27" t="s">
        <v>2400</v>
      </c>
      <c r="B175" s="343"/>
      <c r="C175" s="294"/>
      <c r="D175" s="174" t="s">
        <v>2050</v>
      </c>
      <c r="E175" s="8" t="s">
        <v>2928</v>
      </c>
      <c r="F175" s="58"/>
      <c r="G175" s="58"/>
      <c r="H175" s="18">
        <f t="shared" ref="H175:H177" si="24">SUM(F175*G175)</f>
        <v>0</v>
      </c>
      <c r="I175" s="9" t="s">
        <v>2275</v>
      </c>
      <c r="J175" s="58"/>
      <c r="K175" s="58"/>
      <c r="L175" s="18">
        <f t="shared" ref="L175" si="25">SUM(J175*K175)</f>
        <v>0</v>
      </c>
    </row>
    <row r="176" spans="1:12" s="79" customFormat="1" ht="43" customHeight="1" x14ac:dyDescent="0.35">
      <c r="A176" s="27" t="s">
        <v>2401</v>
      </c>
      <c r="B176" s="343"/>
      <c r="C176" s="294"/>
      <c r="D176" s="174" t="s">
        <v>2051</v>
      </c>
      <c r="E176" s="8" t="s">
        <v>2928</v>
      </c>
      <c r="F176" s="58"/>
      <c r="G176" s="58"/>
      <c r="H176" s="18">
        <f t="shared" si="24"/>
        <v>0</v>
      </c>
      <c r="I176" s="9" t="s">
        <v>2275</v>
      </c>
      <c r="J176" s="58"/>
      <c r="K176" s="58"/>
      <c r="L176" s="18">
        <f t="shared" ref="L176:L177" si="26">SUM(J176*K176)</f>
        <v>0</v>
      </c>
    </row>
    <row r="177" spans="1:12" s="79" customFormat="1" ht="43" customHeight="1" x14ac:dyDescent="0.35">
      <c r="A177" s="27" t="s">
        <v>2402</v>
      </c>
      <c r="B177" s="343"/>
      <c r="C177" s="294"/>
      <c r="D177" s="174" t="s">
        <v>2052</v>
      </c>
      <c r="E177" s="8" t="s">
        <v>2928</v>
      </c>
      <c r="F177" s="58"/>
      <c r="G177" s="58"/>
      <c r="H177" s="18">
        <f t="shared" si="24"/>
        <v>0</v>
      </c>
      <c r="I177" s="9" t="s">
        <v>2275</v>
      </c>
      <c r="J177" s="58"/>
      <c r="K177" s="58"/>
      <c r="L177" s="18">
        <f t="shared" si="26"/>
        <v>0</v>
      </c>
    </row>
    <row r="178" spans="1:12" s="79" customFormat="1" ht="28" customHeight="1" x14ac:dyDescent="0.35">
      <c r="A178" s="27"/>
      <c r="B178" s="343"/>
      <c r="C178" s="294"/>
      <c r="D178" s="173" t="s">
        <v>2731</v>
      </c>
      <c r="E178" s="8" t="s">
        <v>2928</v>
      </c>
      <c r="F178" s="146"/>
      <c r="G178" s="146"/>
      <c r="H178" s="147"/>
      <c r="I178" s="148"/>
      <c r="J178" s="146"/>
      <c r="K178" s="146"/>
      <c r="L178" s="149"/>
    </row>
    <row r="179" spans="1:12" s="79" customFormat="1" ht="43" customHeight="1" x14ac:dyDescent="0.35">
      <c r="A179" s="27" t="s">
        <v>2403</v>
      </c>
      <c r="B179" s="343"/>
      <c r="C179" s="294"/>
      <c r="D179" s="174" t="s">
        <v>1249</v>
      </c>
      <c r="E179" s="8" t="s">
        <v>2928</v>
      </c>
      <c r="F179" s="58"/>
      <c r="G179" s="58"/>
      <c r="H179" s="18">
        <f t="shared" si="22"/>
        <v>0</v>
      </c>
      <c r="I179" s="9" t="s">
        <v>2275</v>
      </c>
      <c r="J179" s="58"/>
      <c r="K179" s="58"/>
      <c r="L179" s="18">
        <f t="shared" si="23"/>
        <v>0</v>
      </c>
    </row>
    <row r="180" spans="1:12" s="79" customFormat="1" ht="43" customHeight="1" x14ac:dyDescent="0.35">
      <c r="A180" s="27" t="s">
        <v>2404</v>
      </c>
      <c r="B180" s="343"/>
      <c r="C180" s="294"/>
      <c r="D180" s="174" t="s">
        <v>1740</v>
      </c>
      <c r="E180" s="8" t="s">
        <v>2928</v>
      </c>
      <c r="F180" s="58"/>
      <c r="G180" s="58"/>
      <c r="H180" s="18">
        <f t="shared" si="22"/>
        <v>0</v>
      </c>
      <c r="I180" s="9" t="s">
        <v>2275</v>
      </c>
      <c r="J180" s="58"/>
      <c r="K180" s="58"/>
      <c r="L180" s="18">
        <f t="shared" si="23"/>
        <v>0</v>
      </c>
    </row>
    <row r="181" spans="1:12" s="79" customFormat="1" ht="28" customHeight="1" x14ac:dyDescent="0.35">
      <c r="A181" s="27"/>
      <c r="B181" s="336" t="s">
        <v>2732</v>
      </c>
      <c r="C181" s="336"/>
      <c r="D181" s="336"/>
      <c r="E181" s="8" t="s">
        <v>2928</v>
      </c>
      <c r="F181" s="146"/>
      <c r="G181" s="146"/>
      <c r="H181" s="147"/>
      <c r="I181" s="148"/>
      <c r="J181" s="146"/>
      <c r="K181" s="146"/>
      <c r="L181" s="149"/>
    </row>
    <row r="182" spans="1:12" s="79" customFormat="1" ht="28" customHeight="1" x14ac:dyDescent="0.35">
      <c r="A182" s="27"/>
      <c r="B182" s="343" t="s">
        <v>1250</v>
      </c>
      <c r="C182" s="294" t="s">
        <v>1251</v>
      </c>
      <c r="D182" s="173" t="s">
        <v>1037</v>
      </c>
      <c r="E182" s="8" t="s">
        <v>2928</v>
      </c>
      <c r="F182" s="146"/>
      <c r="G182" s="146"/>
      <c r="H182" s="147"/>
      <c r="I182" s="148"/>
      <c r="J182" s="146"/>
      <c r="K182" s="146"/>
      <c r="L182" s="149"/>
    </row>
    <row r="183" spans="1:12" s="79" customFormat="1" ht="28" customHeight="1" x14ac:dyDescent="0.35">
      <c r="A183" s="27"/>
      <c r="B183" s="343"/>
      <c r="C183" s="294"/>
      <c r="D183" s="174" t="s">
        <v>1731</v>
      </c>
      <c r="E183" s="8" t="s">
        <v>2928</v>
      </c>
      <c r="F183" s="146"/>
      <c r="G183" s="146"/>
      <c r="H183" s="147"/>
      <c r="I183" s="148"/>
      <c r="J183" s="146"/>
      <c r="K183" s="146"/>
      <c r="L183" s="149"/>
    </row>
    <row r="184" spans="1:12" s="79" customFormat="1" ht="43" customHeight="1" x14ac:dyDescent="0.35">
      <c r="A184" s="27" t="s">
        <v>2405</v>
      </c>
      <c r="B184" s="343"/>
      <c r="C184" s="294"/>
      <c r="D184" s="174" t="s">
        <v>1194</v>
      </c>
      <c r="E184" s="8" t="s">
        <v>2928</v>
      </c>
      <c r="F184" s="58"/>
      <c r="G184" s="58"/>
      <c r="H184" s="18">
        <f t="shared" si="22"/>
        <v>0</v>
      </c>
      <c r="I184" s="9" t="s">
        <v>2275</v>
      </c>
      <c r="J184" s="58"/>
      <c r="K184" s="58"/>
      <c r="L184" s="18">
        <f t="shared" si="23"/>
        <v>0</v>
      </c>
    </row>
    <row r="185" spans="1:12" s="79" customFormat="1" ht="28" customHeight="1" x14ac:dyDescent="0.35">
      <c r="A185" s="27"/>
      <c r="B185" s="343"/>
      <c r="C185" s="294"/>
      <c r="D185" s="173" t="s">
        <v>2733</v>
      </c>
      <c r="E185" s="8" t="s">
        <v>2928</v>
      </c>
      <c r="F185" s="146"/>
      <c r="G185" s="146"/>
      <c r="H185" s="147"/>
      <c r="I185" s="148"/>
      <c r="J185" s="146"/>
      <c r="K185" s="146"/>
      <c r="L185" s="149"/>
    </row>
    <row r="186" spans="1:12" s="79" customFormat="1" ht="28" customHeight="1" x14ac:dyDescent="0.35">
      <c r="A186" s="27"/>
      <c r="B186" s="343"/>
      <c r="C186" s="294"/>
      <c r="D186" s="174" t="s">
        <v>1732</v>
      </c>
      <c r="E186" s="8" t="s">
        <v>2928</v>
      </c>
      <c r="F186" s="146"/>
      <c r="G186" s="146"/>
      <c r="H186" s="147"/>
      <c r="I186" s="148"/>
      <c r="J186" s="146"/>
      <c r="K186" s="146"/>
      <c r="L186" s="149"/>
    </row>
    <row r="187" spans="1:12" s="79" customFormat="1" ht="43" customHeight="1" x14ac:dyDescent="0.35">
      <c r="A187" s="27" t="s">
        <v>2406</v>
      </c>
      <c r="B187" s="343"/>
      <c r="C187" s="294"/>
      <c r="D187" s="174" t="s">
        <v>1252</v>
      </c>
      <c r="E187" s="8" t="s">
        <v>2928</v>
      </c>
      <c r="F187" s="58"/>
      <c r="G187" s="58"/>
      <c r="H187" s="18">
        <f t="shared" si="22"/>
        <v>0</v>
      </c>
      <c r="I187" s="9" t="s">
        <v>2275</v>
      </c>
      <c r="J187" s="58"/>
      <c r="K187" s="58"/>
      <c r="L187" s="18">
        <f t="shared" si="23"/>
        <v>0</v>
      </c>
    </row>
    <row r="188" spans="1:12" s="79" customFormat="1" ht="28" customHeight="1" x14ac:dyDescent="0.35">
      <c r="A188" s="27"/>
      <c r="B188" s="343"/>
      <c r="C188" s="294"/>
      <c r="D188" s="173" t="s">
        <v>613</v>
      </c>
      <c r="E188" s="8" t="s">
        <v>2928</v>
      </c>
      <c r="F188" s="146"/>
      <c r="G188" s="146"/>
      <c r="H188" s="147"/>
      <c r="I188" s="148"/>
      <c r="J188" s="146"/>
      <c r="K188" s="146"/>
      <c r="L188" s="149"/>
    </row>
    <row r="189" spans="1:12" s="79" customFormat="1" ht="28" customHeight="1" x14ac:dyDescent="0.35">
      <c r="A189" s="27"/>
      <c r="B189" s="343"/>
      <c r="C189" s="294"/>
      <c r="D189" s="174" t="s">
        <v>1076</v>
      </c>
      <c r="E189" s="8" t="s">
        <v>2928</v>
      </c>
      <c r="F189" s="146"/>
      <c r="G189" s="146"/>
      <c r="H189" s="147"/>
      <c r="I189" s="148"/>
      <c r="J189" s="146"/>
      <c r="K189" s="146"/>
      <c r="L189" s="149"/>
    </row>
    <row r="190" spans="1:12" s="79" customFormat="1" ht="43" customHeight="1" x14ac:dyDescent="0.35">
      <c r="A190" s="27" t="s">
        <v>2407</v>
      </c>
      <c r="B190" s="343"/>
      <c r="C190" s="294"/>
      <c r="D190" s="174" t="s">
        <v>1222</v>
      </c>
      <c r="E190" s="8" t="s">
        <v>2928</v>
      </c>
      <c r="F190" s="58"/>
      <c r="G190" s="58"/>
      <c r="H190" s="18">
        <f t="shared" si="22"/>
        <v>0</v>
      </c>
      <c r="I190" s="9" t="s">
        <v>2275</v>
      </c>
      <c r="J190" s="58"/>
      <c r="K190" s="58"/>
      <c r="L190" s="18">
        <f t="shared" si="23"/>
        <v>0</v>
      </c>
    </row>
    <row r="191" spans="1:12" s="79" customFormat="1" ht="28" customHeight="1" x14ac:dyDescent="0.35">
      <c r="A191" s="27"/>
      <c r="B191" s="343"/>
      <c r="C191" s="294"/>
      <c r="D191" s="173" t="s">
        <v>1253</v>
      </c>
      <c r="E191" s="8" t="s">
        <v>2928</v>
      </c>
      <c r="F191" s="146"/>
      <c r="G191" s="146"/>
      <c r="H191" s="147"/>
      <c r="I191" s="148"/>
      <c r="J191" s="146"/>
      <c r="K191" s="146"/>
      <c r="L191" s="149"/>
    </row>
    <row r="192" spans="1:12" s="79" customFormat="1" ht="22.65" customHeight="1" x14ac:dyDescent="0.35">
      <c r="A192" s="27"/>
      <c r="B192" s="343"/>
      <c r="C192" s="294"/>
      <c r="D192" s="174" t="s">
        <v>2887</v>
      </c>
      <c r="E192" s="8" t="s">
        <v>2928</v>
      </c>
      <c r="F192" s="94"/>
      <c r="G192" s="94"/>
      <c r="H192" s="92"/>
      <c r="I192" s="93"/>
      <c r="J192" s="94"/>
      <c r="K192" s="94"/>
      <c r="L192" s="92"/>
    </row>
    <row r="193" spans="1:12" s="79" customFormat="1" ht="28" customHeight="1" x14ac:dyDescent="0.35">
      <c r="A193" s="27"/>
      <c r="B193" s="343"/>
      <c r="C193" s="294"/>
      <c r="D193" s="173" t="s">
        <v>1223</v>
      </c>
      <c r="E193" s="8" t="s">
        <v>2928</v>
      </c>
      <c r="F193" s="146"/>
      <c r="G193" s="146"/>
      <c r="H193" s="147"/>
      <c r="I193" s="148"/>
      <c r="J193" s="146"/>
      <c r="K193" s="146"/>
      <c r="L193" s="149"/>
    </row>
    <row r="194" spans="1:12" s="79" customFormat="1" ht="28" customHeight="1" x14ac:dyDescent="0.35">
      <c r="A194" s="27"/>
      <c r="B194" s="343"/>
      <c r="C194" s="294"/>
      <c r="D194" s="174" t="s">
        <v>1224</v>
      </c>
      <c r="E194" s="8" t="s">
        <v>2928</v>
      </c>
      <c r="F194" s="146"/>
      <c r="G194" s="146"/>
      <c r="H194" s="147"/>
      <c r="I194" s="148"/>
      <c r="J194" s="146"/>
      <c r="K194" s="146"/>
      <c r="L194" s="149"/>
    </row>
    <row r="195" spans="1:12" s="79" customFormat="1" ht="43" customHeight="1" x14ac:dyDescent="0.35">
      <c r="A195" s="27" t="s">
        <v>2408</v>
      </c>
      <c r="B195" s="343"/>
      <c r="C195" s="294"/>
      <c r="D195" s="174" t="s">
        <v>1211</v>
      </c>
      <c r="E195" s="8" t="s">
        <v>2928</v>
      </c>
      <c r="F195" s="58"/>
      <c r="G195" s="58"/>
      <c r="H195" s="18">
        <f t="shared" si="22"/>
        <v>0</v>
      </c>
      <c r="I195" s="9" t="s">
        <v>2275</v>
      </c>
      <c r="J195" s="58"/>
      <c r="K195" s="58"/>
      <c r="L195" s="18">
        <f t="shared" si="23"/>
        <v>0</v>
      </c>
    </row>
    <row r="196" spans="1:12" s="79" customFormat="1" ht="43" customHeight="1" x14ac:dyDescent="0.35">
      <c r="A196" s="27" t="s">
        <v>2409</v>
      </c>
      <c r="B196" s="343"/>
      <c r="C196" s="294"/>
      <c r="D196" s="174" t="s">
        <v>1212</v>
      </c>
      <c r="E196" s="8" t="s">
        <v>2928</v>
      </c>
      <c r="F196" s="58"/>
      <c r="G196" s="58"/>
      <c r="H196" s="18">
        <f t="shared" si="22"/>
        <v>0</v>
      </c>
      <c r="I196" s="9" t="s">
        <v>2275</v>
      </c>
      <c r="J196" s="58"/>
      <c r="K196" s="58"/>
      <c r="L196" s="18">
        <f t="shared" si="23"/>
        <v>0</v>
      </c>
    </row>
    <row r="197" spans="1:12" s="79" customFormat="1" ht="28" customHeight="1" x14ac:dyDescent="0.35">
      <c r="A197" s="27"/>
      <c r="B197" s="343"/>
      <c r="C197" s="294"/>
      <c r="D197" s="173" t="s">
        <v>1254</v>
      </c>
      <c r="E197" s="8" t="s">
        <v>2928</v>
      </c>
      <c r="F197" s="146"/>
      <c r="G197" s="146"/>
      <c r="H197" s="147"/>
      <c r="I197" s="148"/>
      <c r="J197" s="146"/>
      <c r="K197" s="146"/>
      <c r="L197" s="149"/>
    </row>
    <row r="198" spans="1:12" s="79" customFormat="1" ht="43" customHeight="1" x14ac:dyDescent="0.35">
      <c r="A198" s="27" t="s">
        <v>2410</v>
      </c>
      <c r="B198" s="343"/>
      <c r="C198" s="294"/>
      <c r="D198" s="174" t="s">
        <v>1255</v>
      </c>
      <c r="E198" s="8" t="s">
        <v>2928</v>
      </c>
      <c r="F198" s="58"/>
      <c r="G198" s="58"/>
      <c r="H198" s="18">
        <f t="shared" si="22"/>
        <v>0</v>
      </c>
      <c r="I198" s="9" t="s">
        <v>2275</v>
      </c>
      <c r="J198" s="58"/>
      <c r="K198" s="58"/>
      <c r="L198" s="18">
        <f t="shared" si="23"/>
        <v>0</v>
      </c>
    </row>
    <row r="199" spans="1:12" s="79" customFormat="1" ht="28" customHeight="1" x14ac:dyDescent="0.35">
      <c r="A199" s="27"/>
      <c r="B199" s="343"/>
      <c r="C199" s="294"/>
      <c r="D199" s="173" t="s">
        <v>1256</v>
      </c>
      <c r="E199" s="8" t="s">
        <v>2928</v>
      </c>
      <c r="F199" s="146"/>
      <c r="G199" s="146"/>
      <c r="H199" s="147"/>
      <c r="I199" s="148"/>
      <c r="J199" s="146"/>
      <c r="K199" s="146"/>
      <c r="L199" s="149"/>
    </row>
    <row r="200" spans="1:12" s="79" customFormat="1" ht="28" customHeight="1" x14ac:dyDescent="0.35">
      <c r="A200" s="27"/>
      <c r="B200" s="343"/>
      <c r="C200" s="294"/>
      <c r="D200" s="174" t="s">
        <v>2058</v>
      </c>
      <c r="E200" s="8" t="s">
        <v>2928</v>
      </c>
      <c r="F200" s="146"/>
      <c r="G200" s="146"/>
      <c r="H200" s="147"/>
      <c r="I200" s="148"/>
      <c r="J200" s="146"/>
      <c r="K200" s="146"/>
      <c r="L200" s="149"/>
    </row>
    <row r="201" spans="1:12" s="79" customFormat="1" ht="43" customHeight="1" x14ac:dyDescent="0.35">
      <c r="A201" s="27" t="s">
        <v>2411</v>
      </c>
      <c r="B201" s="343"/>
      <c r="C201" s="294"/>
      <c r="D201" s="174" t="s">
        <v>1257</v>
      </c>
      <c r="E201" s="8" t="s">
        <v>2928</v>
      </c>
      <c r="F201" s="58"/>
      <c r="G201" s="58"/>
      <c r="H201" s="18">
        <f t="shared" si="22"/>
        <v>0</v>
      </c>
      <c r="I201" s="9" t="s">
        <v>2275</v>
      </c>
      <c r="J201" s="58"/>
      <c r="K201" s="58"/>
      <c r="L201" s="18">
        <f t="shared" si="23"/>
        <v>0</v>
      </c>
    </row>
    <row r="202" spans="1:12" s="79" customFormat="1" ht="43" customHeight="1" x14ac:dyDescent="0.35">
      <c r="A202" s="27" t="s">
        <v>2412</v>
      </c>
      <c r="B202" s="343"/>
      <c r="C202" s="294"/>
      <c r="D202" s="174" t="s">
        <v>1258</v>
      </c>
      <c r="E202" s="8" t="s">
        <v>2928</v>
      </c>
      <c r="F202" s="58"/>
      <c r="G202" s="58"/>
      <c r="H202" s="18">
        <f t="shared" si="22"/>
        <v>0</v>
      </c>
      <c r="I202" s="9" t="s">
        <v>2275</v>
      </c>
      <c r="J202" s="58"/>
      <c r="K202" s="58"/>
      <c r="L202" s="18">
        <f t="shared" si="23"/>
        <v>0</v>
      </c>
    </row>
    <row r="203" spans="1:12" s="79" customFormat="1" ht="28" customHeight="1" x14ac:dyDescent="0.35">
      <c r="A203" s="27"/>
      <c r="B203" s="343"/>
      <c r="C203" s="294"/>
      <c r="D203" s="173" t="s">
        <v>2734</v>
      </c>
      <c r="E203" s="8" t="s">
        <v>2928</v>
      </c>
      <c r="F203" s="146"/>
      <c r="G203" s="146"/>
      <c r="H203" s="147"/>
      <c r="I203" s="148"/>
      <c r="J203" s="146"/>
      <c r="K203" s="146"/>
      <c r="L203" s="149"/>
    </row>
    <row r="204" spans="1:12" s="79" customFormat="1" ht="43" customHeight="1" x14ac:dyDescent="0.35">
      <c r="A204" s="27" t="s">
        <v>2413</v>
      </c>
      <c r="B204" s="343"/>
      <c r="C204" s="294"/>
      <c r="D204" s="174" t="s">
        <v>1259</v>
      </c>
      <c r="E204" s="8" t="s">
        <v>2928</v>
      </c>
      <c r="F204" s="58"/>
      <c r="G204" s="58"/>
      <c r="H204" s="18">
        <f t="shared" si="22"/>
        <v>0</v>
      </c>
      <c r="I204" s="9" t="s">
        <v>2275</v>
      </c>
      <c r="J204" s="58"/>
      <c r="K204" s="58"/>
      <c r="L204" s="18">
        <f t="shared" si="23"/>
        <v>0</v>
      </c>
    </row>
    <row r="205" spans="1:12" s="79" customFormat="1" ht="28" customHeight="1" x14ac:dyDescent="0.35">
      <c r="A205" s="27"/>
      <c r="B205" s="343"/>
      <c r="C205" s="294"/>
      <c r="D205" s="173" t="s">
        <v>1477</v>
      </c>
      <c r="E205" s="8" t="s">
        <v>2928</v>
      </c>
      <c r="F205" s="146"/>
      <c r="G205" s="146"/>
      <c r="H205" s="147"/>
      <c r="I205" s="148"/>
      <c r="J205" s="146"/>
      <c r="K205" s="146"/>
      <c r="L205" s="149"/>
    </row>
    <row r="206" spans="1:12" s="79" customFormat="1" ht="43" customHeight="1" x14ac:dyDescent="0.35">
      <c r="A206" s="27" t="s">
        <v>2414</v>
      </c>
      <c r="B206" s="343"/>
      <c r="C206" s="294"/>
      <c r="D206" s="174" t="s">
        <v>1260</v>
      </c>
      <c r="E206" s="8" t="s">
        <v>2928</v>
      </c>
      <c r="F206" s="58"/>
      <c r="G206" s="58"/>
      <c r="H206" s="18">
        <f t="shared" si="22"/>
        <v>0</v>
      </c>
      <c r="I206" s="9" t="s">
        <v>2275</v>
      </c>
      <c r="J206" s="58"/>
      <c r="K206" s="58"/>
      <c r="L206" s="18">
        <f t="shared" si="23"/>
        <v>0</v>
      </c>
    </row>
    <row r="207" spans="1:12" ht="43" customHeight="1" x14ac:dyDescent="0.3">
      <c r="A207" s="27" t="s">
        <v>2415</v>
      </c>
      <c r="B207" s="343"/>
      <c r="C207" s="294"/>
      <c r="D207" s="174" t="s">
        <v>1261</v>
      </c>
      <c r="E207" s="8" t="s">
        <v>2928</v>
      </c>
      <c r="F207" s="58"/>
      <c r="G207" s="58"/>
      <c r="H207" s="18">
        <f t="shared" si="22"/>
        <v>0</v>
      </c>
      <c r="I207" s="9" t="s">
        <v>2275</v>
      </c>
      <c r="J207" s="58"/>
      <c r="K207" s="58"/>
      <c r="L207" s="18">
        <f t="shared" si="23"/>
        <v>0</v>
      </c>
    </row>
    <row r="208" spans="1:12" ht="28" customHeight="1" x14ac:dyDescent="0.3">
      <c r="A208" s="143"/>
      <c r="B208" s="343"/>
      <c r="C208" s="294"/>
      <c r="D208" s="173" t="s">
        <v>1047</v>
      </c>
      <c r="E208" s="8" t="s">
        <v>2928</v>
      </c>
      <c r="F208" s="146"/>
      <c r="G208" s="146"/>
      <c r="H208" s="147"/>
      <c r="I208" s="148"/>
      <c r="J208" s="146"/>
      <c r="K208" s="146"/>
      <c r="L208" s="149"/>
    </row>
    <row r="209" spans="1:12" ht="43" customHeight="1" x14ac:dyDescent="0.3">
      <c r="A209" s="27" t="s">
        <v>2416</v>
      </c>
      <c r="B209" s="343"/>
      <c r="C209" s="294"/>
      <c r="D209" s="174" t="s">
        <v>1262</v>
      </c>
      <c r="E209" s="8" t="s">
        <v>2928</v>
      </c>
      <c r="F209" s="58"/>
      <c r="G209" s="58"/>
      <c r="H209" s="18">
        <f t="shared" si="22"/>
        <v>0</v>
      </c>
      <c r="I209" s="9" t="s">
        <v>2275</v>
      </c>
      <c r="J209" s="58"/>
      <c r="K209" s="58"/>
      <c r="L209" s="18">
        <f t="shared" si="23"/>
        <v>0</v>
      </c>
    </row>
    <row r="210" spans="1:12" ht="28" customHeight="1" x14ac:dyDescent="0.3">
      <c r="A210" s="143"/>
      <c r="B210" s="295" t="s">
        <v>2735</v>
      </c>
      <c r="C210" s="295"/>
      <c r="D210" s="295"/>
      <c r="E210" s="8" t="s">
        <v>2928</v>
      </c>
      <c r="F210" s="146"/>
      <c r="G210" s="146"/>
      <c r="H210" s="147"/>
      <c r="I210" s="148"/>
      <c r="J210" s="146"/>
      <c r="K210" s="146"/>
      <c r="L210" s="149"/>
    </row>
    <row r="211" spans="1:12" ht="28" customHeight="1" x14ac:dyDescent="0.3">
      <c r="A211" s="144"/>
      <c r="B211" s="294" t="s">
        <v>2735</v>
      </c>
      <c r="C211" s="294" t="s">
        <v>2738</v>
      </c>
      <c r="D211" s="173" t="s">
        <v>2736</v>
      </c>
      <c r="E211" s="8" t="s">
        <v>2928</v>
      </c>
      <c r="F211" s="146"/>
      <c r="G211" s="146"/>
      <c r="H211" s="147"/>
      <c r="I211" s="148"/>
      <c r="J211" s="146"/>
      <c r="K211" s="146"/>
      <c r="L211" s="149"/>
    </row>
    <row r="212" spans="1:12" ht="43" customHeight="1" x14ac:dyDescent="0.3">
      <c r="A212" s="27" t="s">
        <v>2417</v>
      </c>
      <c r="B212" s="294"/>
      <c r="C212" s="294"/>
      <c r="D212" s="174" t="s">
        <v>1263</v>
      </c>
      <c r="E212" s="8" t="s">
        <v>2928</v>
      </c>
      <c r="F212" s="58"/>
      <c r="G212" s="58"/>
      <c r="H212" s="18">
        <f t="shared" si="22"/>
        <v>0</v>
      </c>
      <c r="I212" s="9" t="s">
        <v>2275</v>
      </c>
      <c r="J212" s="58"/>
      <c r="K212" s="58"/>
      <c r="L212" s="18">
        <f t="shared" si="23"/>
        <v>0</v>
      </c>
    </row>
    <row r="213" spans="1:12" ht="43" customHeight="1" x14ac:dyDescent="0.3">
      <c r="A213" s="27" t="s">
        <v>2418</v>
      </c>
      <c r="B213" s="294"/>
      <c r="C213" s="294"/>
      <c r="D213" s="174" t="s">
        <v>1264</v>
      </c>
      <c r="E213" s="8" t="s">
        <v>2928</v>
      </c>
      <c r="F213" s="58"/>
      <c r="G213" s="58"/>
      <c r="H213" s="18">
        <f t="shared" si="22"/>
        <v>0</v>
      </c>
      <c r="I213" s="9" t="s">
        <v>2275</v>
      </c>
      <c r="J213" s="58"/>
      <c r="K213" s="58"/>
      <c r="L213" s="18">
        <f t="shared" si="23"/>
        <v>0</v>
      </c>
    </row>
    <row r="214" spans="1:12" ht="43" customHeight="1" x14ac:dyDescent="0.3">
      <c r="A214" s="27" t="s">
        <v>2419</v>
      </c>
      <c r="B214" s="294"/>
      <c r="C214" s="294"/>
      <c r="D214" s="174" t="s">
        <v>1265</v>
      </c>
      <c r="E214" s="8" t="s">
        <v>2928</v>
      </c>
      <c r="F214" s="58"/>
      <c r="G214" s="58"/>
      <c r="H214" s="18">
        <f t="shared" si="22"/>
        <v>0</v>
      </c>
      <c r="I214" s="9" t="s">
        <v>2275</v>
      </c>
      <c r="J214" s="58"/>
      <c r="K214" s="58"/>
      <c r="L214" s="18">
        <f t="shared" si="23"/>
        <v>0</v>
      </c>
    </row>
    <row r="215" spans="1:12" ht="28" customHeight="1" x14ac:dyDescent="0.3">
      <c r="A215" s="35"/>
      <c r="B215" s="294"/>
      <c r="C215" s="294"/>
      <c r="D215" s="173" t="s">
        <v>2737</v>
      </c>
      <c r="E215" s="8" t="s">
        <v>2928</v>
      </c>
      <c r="F215" s="146"/>
      <c r="G215" s="146"/>
      <c r="H215" s="147"/>
      <c r="I215" s="148"/>
      <c r="J215" s="146"/>
      <c r="K215" s="146"/>
      <c r="L215" s="149"/>
    </row>
    <row r="216" spans="1:12" ht="43" customHeight="1" x14ac:dyDescent="0.3">
      <c r="A216" s="27" t="s">
        <v>2420</v>
      </c>
      <c r="B216" s="294"/>
      <c r="C216" s="294"/>
      <c r="D216" s="174" t="s">
        <v>1267</v>
      </c>
      <c r="E216" s="8" t="s">
        <v>2928</v>
      </c>
      <c r="F216" s="58"/>
      <c r="G216" s="58"/>
      <c r="H216" s="18">
        <f t="shared" si="22"/>
        <v>0</v>
      </c>
      <c r="I216" s="9" t="s">
        <v>2275</v>
      </c>
      <c r="J216" s="58"/>
      <c r="K216" s="58"/>
      <c r="L216" s="18">
        <f t="shared" si="23"/>
        <v>0</v>
      </c>
    </row>
    <row r="217" spans="1:12" ht="43" customHeight="1" x14ac:dyDescent="0.3">
      <c r="A217" s="27" t="s">
        <v>2421</v>
      </c>
      <c r="B217" s="294"/>
      <c r="C217" s="294"/>
      <c r="D217" s="174" t="s">
        <v>1268</v>
      </c>
      <c r="E217" s="8" t="s">
        <v>2928</v>
      </c>
      <c r="F217" s="58"/>
      <c r="G217" s="58"/>
      <c r="H217" s="18">
        <f t="shared" si="22"/>
        <v>0</v>
      </c>
      <c r="I217" s="9" t="s">
        <v>2275</v>
      </c>
      <c r="J217" s="58"/>
      <c r="K217" s="58"/>
      <c r="L217" s="18">
        <f t="shared" si="23"/>
        <v>0</v>
      </c>
    </row>
    <row r="218" spans="1:12" ht="43" customHeight="1" x14ac:dyDescent="0.3">
      <c r="A218" s="27" t="s">
        <v>2422</v>
      </c>
      <c r="B218" s="294"/>
      <c r="C218" s="294"/>
      <c r="D218" s="174" t="s">
        <v>1269</v>
      </c>
      <c r="E218" s="8" t="s">
        <v>2928</v>
      </c>
      <c r="F218" s="58"/>
      <c r="G218" s="58"/>
      <c r="H218" s="18">
        <f t="shared" si="22"/>
        <v>0</v>
      </c>
      <c r="I218" s="9" t="s">
        <v>2275</v>
      </c>
      <c r="J218" s="58"/>
      <c r="K218" s="58"/>
      <c r="L218" s="18">
        <f t="shared" si="23"/>
        <v>0</v>
      </c>
    </row>
    <row r="219" spans="1:12" ht="43" customHeight="1" x14ac:dyDescent="0.3">
      <c r="A219" s="27" t="s">
        <v>2423</v>
      </c>
      <c r="B219" s="294"/>
      <c r="C219" s="294"/>
      <c r="D219" s="174" t="s">
        <v>1270</v>
      </c>
      <c r="E219" s="8" t="s">
        <v>2928</v>
      </c>
      <c r="F219" s="58"/>
      <c r="G219" s="58"/>
      <c r="H219" s="18">
        <f t="shared" si="22"/>
        <v>0</v>
      </c>
      <c r="I219" s="9" t="s">
        <v>2275</v>
      </c>
      <c r="J219" s="58"/>
      <c r="K219" s="58"/>
      <c r="L219" s="18">
        <f t="shared" si="23"/>
        <v>0</v>
      </c>
    </row>
    <row r="220" spans="1:12" ht="43" customHeight="1" x14ac:dyDescent="0.3">
      <c r="A220" s="27" t="s">
        <v>2424</v>
      </c>
      <c r="B220" s="294"/>
      <c r="C220" s="294"/>
      <c r="D220" s="174" t="s">
        <v>1271</v>
      </c>
      <c r="E220" s="8" t="s">
        <v>2928</v>
      </c>
      <c r="F220" s="58"/>
      <c r="G220" s="58"/>
      <c r="H220" s="18">
        <f t="shared" si="22"/>
        <v>0</v>
      </c>
      <c r="I220" s="9" t="s">
        <v>2275</v>
      </c>
      <c r="J220" s="58"/>
      <c r="K220" s="58"/>
      <c r="L220" s="18">
        <f t="shared" si="23"/>
        <v>0</v>
      </c>
    </row>
    <row r="221" spans="1:12" ht="43" customHeight="1" x14ac:dyDescent="0.3">
      <c r="A221" s="27" t="s">
        <v>2425</v>
      </c>
      <c r="B221" s="294"/>
      <c r="C221" s="294"/>
      <c r="D221" s="174" t="s">
        <v>1272</v>
      </c>
      <c r="E221" s="8" t="s">
        <v>2928</v>
      </c>
      <c r="F221" s="58"/>
      <c r="G221" s="58"/>
      <c r="H221" s="18">
        <f t="shared" si="22"/>
        <v>0</v>
      </c>
      <c r="I221" s="9" t="s">
        <v>2275</v>
      </c>
      <c r="J221" s="58"/>
      <c r="K221" s="58"/>
      <c r="L221" s="18">
        <f t="shared" si="23"/>
        <v>0</v>
      </c>
    </row>
    <row r="222" spans="1:12" ht="28" customHeight="1" x14ac:dyDescent="0.3">
      <c r="A222" s="35"/>
      <c r="B222" s="294"/>
      <c r="C222" s="294"/>
      <c r="D222" s="173" t="s">
        <v>1273</v>
      </c>
      <c r="E222" s="8" t="s">
        <v>2928</v>
      </c>
      <c r="F222" s="146"/>
      <c r="G222" s="146"/>
      <c r="H222" s="147"/>
      <c r="I222" s="148"/>
      <c r="J222" s="146"/>
      <c r="K222" s="146"/>
      <c r="L222" s="149"/>
    </row>
    <row r="223" spans="1:12" ht="43" customHeight="1" x14ac:dyDescent="0.3">
      <c r="A223" s="27" t="s">
        <v>2426</v>
      </c>
      <c r="B223" s="294"/>
      <c r="C223" s="294"/>
      <c r="D223" s="174" t="s">
        <v>1274</v>
      </c>
      <c r="E223" s="8" t="s">
        <v>2928</v>
      </c>
      <c r="F223" s="58"/>
      <c r="G223" s="58"/>
      <c r="H223" s="18">
        <f t="shared" si="22"/>
        <v>0</v>
      </c>
      <c r="I223" s="9" t="s">
        <v>2275</v>
      </c>
      <c r="J223" s="58"/>
      <c r="K223" s="58"/>
      <c r="L223" s="18">
        <f t="shared" si="23"/>
        <v>0</v>
      </c>
    </row>
    <row r="224" spans="1:12" ht="28" customHeight="1" x14ac:dyDescent="0.3">
      <c r="A224" s="35"/>
      <c r="B224" s="298" t="s">
        <v>2739</v>
      </c>
      <c r="C224" s="298"/>
      <c r="D224" s="298"/>
      <c r="E224" s="8" t="s">
        <v>2928</v>
      </c>
      <c r="F224" s="146"/>
      <c r="G224" s="146"/>
      <c r="H224" s="147"/>
      <c r="I224" s="148"/>
      <c r="J224" s="146"/>
      <c r="K224" s="146"/>
      <c r="L224" s="149"/>
    </row>
    <row r="225" spans="1:12" ht="28" customHeight="1" x14ac:dyDescent="0.3">
      <c r="A225" s="35"/>
      <c r="B225" s="292" t="s">
        <v>2739</v>
      </c>
      <c r="C225" s="265" t="s">
        <v>2740</v>
      </c>
      <c r="D225" s="207" t="s">
        <v>1275</v>
      </c>
      <c r="E225" s="8" t="s">
        <v>2928</v>
      </c>
      <c r="F225" s="146"/>
      <c r="G225" s="146"/>
      <c r="H225" s="147"/>
      <c r="I225" s="148"/>
      <c r="J225" s="146"/>
      <c r="K225" s="146"/>
      <c r="L225" s="149"/>
    </row>
    <row r="226" spans="1:12" ht="43" customHeight="1" x14ac:dyDescent="0.3">
      <c r="A226" s="27" t="s">
        <v>2427</v>
      </c>
      <c r="B226" s="292"/>
      <c r="C226" s="265"/>
      <c r="D226" s="201" t="s">
        <v>1276</v>
      </c>
      <c r="E226" s="8" t="s">
        <v>2928</v>
      </c>
      <c r="F226" s="58"/>
      <c r="G226" s="58"/>
      <c r="H226" s="18">
        <f t="shared" si="22"/>
        <v>0</v>
      </c>
      <c r="I226" s="9" t="s">
        <v>2275</v>
      </c>
      <c r="J226" s="58"/>
      <c r="K226" s="58"/>
      <c r="L226" s="18">
        <f t="shared" si="23"/>
        <v>0</v>
      </c>
    </row>
    <row r="227" spans="1:12" ht="43" customHeight="1" x14ac:dyDescent="0.3">
      <c r="A227" s="27" t="s">
        <v>2428</v>
      </c>
      <c r="B227" s="292"/>
      <c r="C227" s="265"/>
      <c r="D227" s="201" t="s">
        <v>1277</v>
      </c>
      <c r="E227" s="8" t="s">
        <v>2928</v>
      </c>
      <c r="F227" s="58"/>
      <c r="G227" s="58"/>
      <c r="H227" s="18">
        <f t="shared" si="22"/>
        <v>0</v>
      </c>
      <c r="I227" s="9" t="s">
        <v>2275</v>
      </c>
      <c r="J227" s="58"/>
      <c r="K227" s="58"/>
      <c r="L227" s="18">
        <f t="shared" si="23"/>
        <v>0</v>
      </c>
    </row>
    <row r="228" spans="1:12" ht="43" customHeight="1" x14ac:dyDescent="0.3">
      <c r="A228" s="27" t="s">
        <v>2429</v>
      </c>
      <c r="B228" s="292"/>
      <c r="C228" s="265"/>
      <c r="D228" s="201" t="s">
        <v>1278</v>
      </c>
      <c r="E228" s="8" t="s">
        <v>2928</v>
      </c>
      <c r="F228" s="58"/>
      <c r="G228" s="58"/>
      <c r="H228" s="18">
        <f t="shared" si="22"/>
        <v>0</v>
      </c>
      <c r="I228" s="9" t="s">
        <v>2275</v>
      </c>
      <c r="J228" s="58"/>
      <c r="K228" s="58"/>
      <c r="L228" s="18">
        <f t="shared" si="23"/>
        <v>0</v>
      </c>
    </row>
    <row r="229" spans="1:12" ht="43" customHeight="1" x14ac:dyDescent="0.3">
      <c r="A229" s="27" t="s">
        <v>2430</v>
      </c>
      <c r="B229" s="292"/>
      <c r="C229" s="265"/>
      <c r="D229" s="201" t="s">
        <v>1279</v>
      </c>
      <c r="E229" s="8" t="s">
        <v>2928</v>
      </c>
      <c r="F229" s="58"/>
      <c r="G229" s="58"/>
      <c r="H229" s="18">
        <f t="shared" si="22"/>
        <v>0</v>
      </c>
      <c r="I229" s="9" t="s">
        <v>2275</v>
      </c>
      <c r="J229" s="58"/>
      <c r="K229" s="58"/>
      <c r="L229" s="18">
        <f t="shared" si="23"/>
        <v>0</v>
      </c>
    </row>
    <row r="230" spans="1:12" ht="28" customHeight="1" x14ac:dyDescent="0.3">
      <c r="A230" s="35"/>
      <c r="B230" s="292"/>
      <c r="C230" s="265"/>
      <c r="D230" s="207" t="s">
        <v>2741</v>
      </c>
      <c r="E230" s="8" t="s">
        <v>2928</v>
      </c>
      <c r="F230" s="146"/>
      <c r="G230" s="146"/>
      <c r="H230" s="147"/>
      <c r="I230" s="148"/>
      <c r="J230" s="146"/>
      <c r="K230" s="146"/>
      <c r="L230" s="149"/>
    </row>
    <row r="231" spans="1:12" ht="43" customHeight="1" x14ac:dyDescent="0.3">
      <c r="A231" s="27" t="s">
        <v>2431</v>
      </c>
      <c r="B231" s="292"/>
      <c r="C231" s="265"/>
      <c r="D231" s="201" t="s">
        <v>1280</v>
      </c>
      <c r="E231" s="8" t="s">
        <v>2928</v>
      </c>
      <c r="F231" s="58"/>
      <c r="G231" s="58"/>
      <c r="H231" s="18">
        <f t="shared" si="22"/>
        <v>0</v>
      </c>
      <c r="I231" s="9" t="s">
        <v>2275</v>
      </c>
      <c r="J231" s="58"/>
      <c r="K231" s="58"/>
      <c r="L231" s="18">
        <f t="shared" si="23"/>
        <v>0</v>
      </c>
    </row>
    <row r="232" spans="1:12" ht="43" customHeight="1" x14ac:dyDescent="0.3">
      <c r="A232" s="27" t="s">
        <v>2432</v>
      </c>
      <c r="B232" s="292"/>
      <c r="C232" s="265"/>
      <c r="D232" s="201" t="s">
        <v>1281</v>
      </c>
      <c r="E232" s="8" t="s">
        <v>2928</v>
      </c>
      <c r="F232" s="58"/>
      <c r="G232" s="58"/>
      <c r="H232" s="18">
        <f t="shared" si="22"/>
        <v>0</v>
      </c>
      <c r="I232" s="9" t="s">
        <v>2275</v>
      </c>
      <c r="J232" s="58"/>
      <c r="K232" s="58"/>
      <c r="L232" s="18">
        <f t="shared" si="23"/>
        <v>0</v>
      </c>
    </row>
    <row r="233" spans="1:12" ht="43" customHeight="1" x14ac:dyDescent="0.3">
      <c r="A233" s="27" t="s">
        <v>2433</v>
      </c>
      <c r="B233" s="292"/>
      <c r="C233" s="265"/>
      <c r="D233" s="201" t="s">
        <v>1282</v>
      </c>
      <c r="E233" s="8" t="s">
        <v>2928</v>
      </c>
      <c r="F233" s="58"/>
      <c r="G233" s="58"/>
      <c r="H233" s="18">
        <f t="shared" si="22"/>
        <v>0</v>
      </c>
      <c r="I233" s="9" t="s">
        <v>2275</v>
      </c>
      <c r="J233" s="58"/>
      <c r="K233" s="58"/>
      <c r="L233" s="18">
        <f t="shared" si="23"/>
        <v>0</v>
      </c>
    </row>
    <row r="234" spans="1:12" ht="28" customHeight="1" x14ac:dyDescent="0.3">
      <c r="A234" s="35"/>
      <c r="B234" s="292"/>
      <c r="C234" s="265"/>
      <c r="D234" s="207" t="s">
        <v>1283</v>
      </c>
      <c r="E234" s="8" t="s">
        <v>2928</v>
      </c>
      <c r="F234" s="146"/>
      <c r="G234" s="146"/>
      <c r="H234" s="147"/>
      <c r="I234" s="148"/>
      <c r="J234" s="146"/>
      <c r="K234" s="146"/>
      <c r="L234" s="149"/>
    </row>
    <row r="235" spans="1:12" ht="43" customHeight="1" x14ac:dyDescent="0.3">
      <c r="A235" s="27" t="s">
        <v>2434</v>
      </c>
      <c r="B235" s="292"/>
      <c r="C235" s="265"/>
      <c r="D235" s="201" t="s">
        <v>1284</v>
      </c>
      <c r="E235" s="8" t="s">
        <v>2928</v>
      </c>
      <c r="F235" s="58"/>
      <c r="G235" s="58"/>
      <c r="H235" s="18">
        <f t="shared" ref="H235:H270" si="27">SUM(F235*G235)</f>
        <v>0</v>
      </c>
      <c r="I235" s="9" t="s">
        <v>2275</v>
      </c>
      <c r="J235" s="58"/>
      <c r="K235" s="58"/>
      <c r="L235" s="18">
        <f t="shared" ref="L235:L270" si="28">SUM(J235*K235)</f>
        <v>0</v>
      </c>
    </row>
    <row r="236" spans="1:12" ht="43" customHeight="1" x14ac:dyDescent="0.3">
      <c r="A236" s="27" t="s">
        <v>2435</v>
      </c>
      <c r="B236" s="292"/>
      <c r="C236" s="265"/>
      <c r="D236" s="201" t="s">
        <v>1285</v>
      </c>
      <c r="E236" s="8" t="s">
        <v>2928</v>
      </c>
      <c r="F236" s="58"/>
      <c r="G236" s="58"/>
      <c r="H236" s="18">
        <f t="shared" si="27"/>
        <v>0</v>
      </c>
      <c r="I236" s="9" t="s">
        <v>2275</v>
      </c>
      <c r="J236" s="58"/>
      <c r="K236" s="58"/>
      <c r="L236" s="18">
        <f t="shared" si="28"/>
        <v>0</v>
      </c>
    </row>
    <row r="237" spans="1:12" ht="43" customHeight="1" x14ac:dyDescent="0.3">
      <c r="A237" s="27" t="s">
        <v>2436</v>
      </c>
      <c r="B237" s="292"/>
      <c r="C237" s="265"/>
      <c r="D237" s="201" t="s">
        <v>1286</v>
      </c>
      <c r="E237" s="8" t="s">
        <v>2928</v>
      </c>
      <c r="F237" s="58"/>
      <c r="G237" s="58"/>
      <c r="H237" s="18">
        <f t="shared" si="27"/>
        <v>0</v>
      </c>
      <c r="I237" s="9" t="s">
        <v>2275</v>
      </c>
      <c r="J237" s="58"/>
      <c r="K237" s="58"/>
      <c r="L237" s="18">
        <f t="shared" si="28"/>
        <v>0</v>
      </c>
    </row>
    <row r="238" spans="1:12" ht="43" customHeight="1" x14ac:dyDescent="0.3">
      <c r="A238" s="27" t="s">
        <v>2437</v>
      </c>
      <c r="B238" s="292"/>
      <c r="C238" s="265"/>
      <c r="D238" s="201" t="s">
        <v>1287</v>
      </c>
      <c r="E238" s="8" t="s">
        <v>2928</v>
      </c>
      <c r="F238" s="58"/>
      <c r="G238" s="58"/>
      <c r="H238" s="18">
        <f t="shared" si="27"/>
        <v>0</v>
      </c>
      <c r="I238" s="9" t="s">
        <v>2275</v>
      </c>
      <c r="J238" s="58"/>
      <c r="K238" s="58"/>
      <c r="L238" s="18">
        <f t="shared" si="28"/>
        <v>0</v>
      </c>
    </row>
    <row r="239" spans="1:12" ht="28" customHeight="1" x14ac:dyDescent="0.3">
      <c r="A239" s="35"/>
      <c r="B239" s="292"/>
      <c r="C239" s="265"/>
      <c r="D239" s="207" t="s">
        <v>1288</v>
      </c>
      <c r="E239" s="8" t="s">
        <v>2928</v>
      </c>
      <c r="F239" s="146"/>
      <c r="G239" s="146"/>
      <c r="H239" s="147"/>
      <c r="I239" s="148"/>
      <c r="J239" s="146"/>
      <c r="K239" s="146"/>
      <c r="L239" s="149"/>
    </row>
    <row r="240" spans="1:12" ht="43" customHeight="1" x14ac:dyDescent="0.3">
      <c r="A240" s="27" t="s">
        <v>2438</v>
      </c>
      <c r="B240" s="292"/>
      <c r="C240" s="265"/>
      <c r="D240" s="201" t="s">
        <v>2888</v>
      </c>
      <c r="E240" s="8" t="s">
        <v>2928</v>
      </c>
      <c r="F240" s="58"/>
      <c r="G240" s="58"/>
      <c r="H240" s="18">
        <f t="shared" si="27"/>
        <v>0</v>
      </c>
      <c r="I240" s="9" t="s">
        <v>2275</v>
      </c>
      <c r="J240" s="58"/>
      <c r="K240" s="58"/>
      <c r="L240" s="18">
        <f t="shared" si="28"/>
        <v>0</v>
      </c>
    </row>
    <row r="241" spans="1:12" ht="43" customHeight="1" x14ac:dyDescent="0.3">
      <c r="A241" s="27" t="s">
        <v>2439</v>
      </c>
      <c r="B241" s="292"/>
      <c r="C241" s="265"/>
      <c r="D241" s="201" t="s">
        <v>1289</v>
      </c>
      <c r="E241" s="8" t="s">
        <v>2928</v>
      </c>
      <c r="F241" s="58"/>
      <c r="G241" s="58"/>
      <c r="H241" s="18">
        <f t="shared" si="27"/>
        <v>0</v>
      </c>
      <c r="I241" s="9" t="s">
        <v>2275</v>
      </c>
      <c r="J241" s="58"/>
      <c r="K241" s="58"/>
      <c r="L241" s="18">
        <f t="shared" si="28"/>
        <v>0</v>
      </c>
    </row>
    <row r="242" spans="1:12" ht="28" customHeight="1" x14ac:dyDescent="0.3">
      <c r="A242" s="143"/>
      <c r="B242" s="292"/>
      <c r="C242" s="265"/>
      <c r="D242" s="207" t="s">
        <v>1290</v>
      </c>
      <c r="E242" s="8" t="s">
        <v>2928</v>
      </c>
      <c r="F242" s="146"/>
      <c r="G242" s="146"/>
      <c r="H242" s="147"/>
      <c r="I242" s="148"/>
      <c r="J242" s="146"/>
      <c r="K242" s="146"/>
      <c r="L242" s="149"/>
    </row>
    <row r="243" spans="1:12" ht="43" customHeight="1" x14ac:dyDescent="0.3">
      <c r="A243" s="27" t="s">
        <v>2440</v>
      </c>
      <c r="B243" s="292"/>
      <c r="C243" s="265"/>
      <c r="D243" s="201" t="s">
        <v>1291</v>
      </c>
      <c r="E243" s="8" t="s">
        <v>2928</v>
      </c>
      <c r="F243" s="58"/>
      <c r="G243" s="58"/>
      <c r="H243" s="18">
        <f t="shared" si="27"/>
        <v>0</v>
      </c>
      <c r="I243" s="9" t="s">
        <v>2275</v>
      </c>
      <c r="J243" s="58"/>
      <c r="K243" s="58"/>
      <c r="L243" s="18">
        <f t="shared" si="28"/>
        <v>0</v>
      </c>
    </row>
    <row r="244" spans="1:12" ht="43" customHeight="1" x14ac:dyDescent="0.3">
      <c r="A244" s="27" t="s">
        <v>2441</v>
      </c>
      <c r="B244" s="292"/>
      <c r="C244" s="265"/>
      <c r="D244" s="201" t="s">
        <v>1292</v>
      </c>
      <c r="E244" s="8" t="s">
        <v>2928</v>
      </c>
      <c r="F244" s="58"/>
      <c r="G244" s="58"/>
      <c r="H244" s="18">
        <f t="shared" si="27"/>
        <v>0</v>
      </c>
      <c r="I244" s="9" t="s">
        <v>2275</v>
      </c>
      <c r="J244" s="58"/>
      <c r="K244" s="58"/>
      <c r="L244" s="18">
        <f t="shared" si="28"/>
        <v>0</v>
      </c>
    </row>
    <row r="245" spans="1:12" ht="43" customHeight="1" x14ac:dyDescent="0.3">
      <c r="A245" s="27" t="s">
        <v>2442</v>
      </c>
      <c r="B245" s="292"/>
      <c r="C245" s="265"/>
      <c r="D245" s="201" t="s">
        <v>1741</v>
      </c>
      <c r="E245" s="8" t="s">
        <v>2928</v>
      </c>
      <c r="F245" s="58"/>
      <c r="G245" s="58"/>
      <c r="H245" s="18">
        <f t="shared" si="27"/>
        <v>0</v>
      </c>
      <c r="I245" s="9" t="s">
        <v>2275</v>
      </c>
      <c r="J245" s="58"/>
      <c r="K245" s="58"/>
      <c r="L245" s="18">
        <f t="shared" si="28"/>
        <v>0</v>
      </c>
    </row>
    <row r="246" spans="1:12" ht="28" customHeight="1" x14ac:dyDescent="0.3">
      <c r="A246" s="143"/>
      <c r="B246" s="298" t="s">
        <v>1294</v>
      </c>
      <c r="C246" s="298"/>
      <c r="D246" s="298"/>
      <c r="E246" s="8" t="s">
        <v>2928</v>
      </c>
      <c r="F246" s="146"/>
      <c r="G246" s="146"/>
      <c r="H246" s="147"/>
      <c r="I246" s="148"/>
      <c r="J246" s="146"/>
      <c r="K246" s="146"/>
      <c r="L246" s="149"/>
    </row>
    <row r="247" spans="1:12" ht="28" customHeight="1" x14ac:dyDescent="0.3">
      <c r="A247" s="143"/>
      <c r="B247" s="292" t="s">
        <v>1294</v>
      </c>
      <c r="C247" s="265" t="s">
        <v>1295</v>
      </c>
      <c r="D247" s="207" t="s">
        <v>882</v>
      </c>
      <c r="E247" s="8" t="s">
        <v>2928</v>
      </c>
      <c r="F247" s="146"/>
      <c r="G247" s="146"/>
      <c r="H247" s="147"/>
      <c r="I247" s="148"/>
      <c r="J247" s="146"/>
      <c r="K247" s="146"/>
      <c r="L247" s="149"/>
    </row>
    <row r="248" spans="1:12" ht="43" customHeight="1" x14ac:dyDescent="0.3">
      <c r="A248" s="27" t="s">
        <v>2443</v>
      </c>
      <c r="B248" s="292"/>
      <c r="C248" s="265"/>
      <c r="D248" s="201" t="s">
        <v>1296</v>
      </c>
      <c r="E248" s="8" t="s">
        <v>2928</v>
      </c>
      <c r="F248" s="58"/>
      <c r="G248" s="58"/>
      <c r="H248" s="18">
        <f t="shared" si="27"/>
        <v>0</v>
      </c>
      <c r="I248" s="9" t="s">
        <v>2275</v>
      </c>
      <c r="J248" s="58"/>
      <c r="K248" s="58"/>
      <c r="L248" s="18">
        <f t="shared" si="28"/>
        <v>0</v>
      </c>
    </row>
    <row r="249" spans="1:12" ht="43" customHeight="1" x14ac:dyDescent="0.3">
      <c r="A249" s="27" t="s">
        <v>2444</v>
      </c>
      <c r="B249" s="292"/>
      <c r="C249" s="265"/>
      <c r="D249" s="201" t="s">
        <v>1297</v>
      </c>
      <c r="E249" s="8" t="s">
        <v>2928</v>
      </c>
      <c r="F249" s="58"/>
      <c r="G249" s="58"/>
      <c r="H249" s="18">
        <f t="shared" si="27"/>
        <v>0</v>
      </c>
      <c r="I249" s="9" t="s">
        <v>2275</v>
      </c>
      <c r="J249" s="58"/>
      <c r="K249" s="58"/>
      <c r="L249" s="18">
        <f t="shared" si="28"/>
        <v>0</v>
      </c>
    </row>
    <row r="250" spans="1:12" ht="43" customHeight="1" x14ac:dyDescent="0.3">
      <c r="A250" s="27" t="s">
        <v>2445</v>
      </c>
      <c r="B250" s="292"/>
      <c r="C250" s="265"/>
      <c r="D250" s="201" t="s">
        <v>1298</v>
      </c>
      <c r="E250" s="8" t="s">
        <v>2928</v>
      </c>
      <c r="F250" s="58"/>
      <c r="G250" s="58"/>
      <c r="H250" s="18">
        <f t="shared" si="27"/>
        <v>0</v>
      </c>
      <c r="I250" s="9" t="s">
        <v>2275</v>
      </c>
      <c r="J250" s="58"/>
      <c r="K250" s="58"/>
      <c r="L250" s="18">
        <f t="shared" si="28"/>
        <v>0</v>
      </c>
    </row>
    <row r="251" spans="1:12" ht="28" customHeight="1" x14ac:dyDescent="0.3">
      <c r="A251" s="143"/>
      <c r="B251" s="292"/>
      <c r="C251" s="265"/>
      <c r="D251" s="207" t="s">
        <v>813</v>
      </c>
      <c r="E251" s="8" t="s">
        <v>2928</v>
      </c>
      <c r="F251" s="146"/>
      <c r="G251" s="146"/>
      <c r="H251" s="147"/>
      <c r="I251" s="148"/>
      <c r="J251" s="146"/>
      <c r="K251" s="146"/>
      <c r="L251" s="149"/>
    </row>
    <row r="252" spans="1:12" ht="43" customHeight="1" x14ac:dyDescent="0.3">
      <c r="A252" s="27" t="s">
        <v>2446</v>
      </c>
      <c r="B252" s="292"/>
      <c r="C252" s="265"/>
      <c r="D252" s="201" t="s">
        <v>1299</v>
      </c>
      <c r="E252" s="8" t="s">
        <v>2928</v>
      </c>
      <c r="F252" s="58"/>
      <c r="G252" s="58"/>
      <c r="H252" s="18">
        <f t="shared" si="27"/>
        <v>0</v>
      </c>
      <c r="I252" s="9" t="s">
        <v>2275</v>
      </c>
      <c r="J252" s="58"/>
      <c r="K252" s="58"/>
      <c r="L252" s="18">
        <f t="shared" si="28"/>
        <v>0</v>
      </c>
    </row>
    <row r="253" spans="1:12" ht="43" customHeight="1" x14ac:dyDescent="0.3">
      <c r="A253" s="27" t="s">
        <v>2447</v>
      </c>
      <c r="B253" s="292"/>
      <c r="C253" s="265"/>
      <c r="D253" s="201" t="s">
        <v>1300</v>
      </c>
      <c r="E253" s="8" t="s">
        <v>2928</v>
      </c>
      <c r="F253" s="58"/>
      <c r="G253" s="58"/>
      <c r="H253" s="18">
        <f t="shared" si="27"/>
        <v>0</v>
      </c>
      <c r="I253" s="9" t="s">
        <v>2275</v>
      </c>
      <c r="J253" s="58"/>
      <c r="K253" s="58"/>
      <c r="L253" s="18">
        <f t="shared" si="28"/>
        <v>0</v>
      </c>
    </row>
    <row r="254" spans="1:12" ht="43" customHeight="1" x14ac:dyDescent="0.3">
      <c r="A254" s="27" t="s">
        <v>2448</v>
      </c>
      <c r="B254" s="292"/>
      <c r="C254" s="265"/>
      <c r="D254" s="201" t="s">
        <v>1301</v>
      </c>
      <c r="E254" s="8" t="s">
        <v>2928</v>
      </c>
      <c r="F254" s="58"/>
      <c r="G254" s="58"/>
      <c r="H254" s="18">
        <f t="shared" si="27"/>
        <v>0</v>
      </c>
      <c r="I254" s="9" t="s">
        <v>2275</v>
      </c>
      <c r="J254" s="58"/>
      <c r="K254" s="58"/>
      <c r="L254" s="18">
        <f t="shared" si="28"/>
        <v>0</v>
      </c>
    </row>
    <row r="255" spans="1:12" ht="28" customHeight="1" x14ac:dyDescent="0.3">
      <c r="A255" s="35"/>
      <c r="B255" s="292"/>
      <c r="C255" s="265"/>
      <c r="D255" s="207" t="s">
        <v>1302</v>
      </c>
      <c r="E255" s="8" t="s">
        <v>2928</v>
      </c>
      <c r="F255" s="146"/>
      <c r="G255" s="146"/>
      <c r="H255" s="147"/>
      <c r="I255" s="148"/>
      <c r="J255" s="146"/>
      <c r="K255" s="146"/>
      <c r="L255" s="149"/>
    </row>
    <row r="256" spans="1:12" ht="43" customHeight="1" x14ac:dyDescent="0.3">
      <c r="A256" s="27" t="s">
        <v>2449</v>
      </c>
      <c r="B256" s="292"/>
      <c r="C256" s="265"/>
      <c r="D256" s="201" t="s">
        <v>1303</v>
      </c>
      <c r="E256" s="8" t="s">
        <v>2928</v>
      </c>
      <c r="F256" s="58"/>
      <c r="G256" s="58"/>
      <c r="H256" s="18">
        <f t="shared" si="27"/>
        <v>0</v>
      </c>
      <c r="I256" s="9" t="s">
        <v>2275</v>
      </c>
      <c r="J256" s="58"/>
      <c r="K256" s="58"/>
      <c r="L256" s="18">
        <f t="shared" si="28"/>
        <v>0</v>
      </c>
    </row>
    <row r="257" spans="1:12" ht="43" customHeight="1" x14ac:dyDescent="0.3">
      <c r="A257" s="27" t="s">
        <v>2450</v>
      </c>
      <c r="B257" s="292"/>
      <c r="C257" s="265"/>
      <c r="D257" s="201" t="s">
        <v>1304</v>
      </c>
      <c r="E257" s="8" t="s">
        <v>2928</v>
      </c>
      <c r="F257" s="58"/>
      <c r="G257" s="58"/>
      <c r="H257" s="18">
        <f t="shared" si="27"/>
        <v>0</v>
      </c>
      <c r="I257" s="9" t="s">
        <v>2275</v>
      </c>
      <c r="J257" s="58"/>
      <c r="K257" s="58"/>
      <c r="L257" s="18">
        <f t="shared" si="28"/>
        <v>0</v>
      </c>
    </row>
    <row r="258" spans="1:12" ht="43" customHeight="1" x14ac:dyDescent="0.3">
      <c r="A258" s="27" t="s">
        <v>2451</v>
      </c>
      <c r="B258" s="292"/>
      <c r="C258" s="265"/>
      <c r="D258" s="201" t="s">
        <v>1305</v>
      </c>
      <c r="E258" s="8" t="s">
        <v>2928</v>
      </c>
      <c r="F258" s="58"/>
      <c r="G258" s="58"/>
      <c r="H258" s="18">
        <f t="shared" si="27"/>
        <v>0</v>
      </c>
      <c r="I258" s="9" t="s">
        <v>2275</v>
      </c>
      <c r="J258" s="58"/>
      <c r="K258" s="58"/>
      <c r="L258" s="18">
        <f t="shared" si="28"/>
        <v>0</v>
      </c>
    </row>
    <row r="259" spans="1:12" ht="43" customHeight="1" x14ac:dyDescent="0.3">
      <c r="A259" s="27" t="s">
        <v>2452</v>
      </c>
      <c r="B259" s="292"/>
      <c r="C259" s="265"/>
      <c r="D259" s="201" t="s">
        <v>1306</v>
      </c>
      <c r="E259" s="8" t="s">
        <v>2928</v>
      </c>
      <c r="F259" s="58"/>
      <c r="G259" s="58"/>
      <c r="H259" s="18">
        <f t="shared" si="27"/>
        <v>0</v>
      </c>
      <c r="I259" s="9" t="s">
        <v>2275</v>
      </c>
      <c r="J259" s="58"/>
      <c r="K259" s="58"/>
      <c r="L259" s="18">
        <f t="shared" si="28"/>
        <v>0</v>
      </c>
    </row>
    <row r="260" spans="1:12" ht="43" customHeight="1" x14ac:dyDescent="0.3">
      <c r="A260" s="27" t="s">
        <v>2453</v>
      </c>
      <c r="B260" s="292"/>
      <c r="C260" s="265"/>
      <c r="D260" s="201" t="s">
        <v>1307</v>
      </c>
      <c r="E260" s="8" t="s">
        <v>2928</v>
      </c>
      <c r="F260" s="58"/>
      <c r="G260" s="58"/>
      <c r="H260" s="18">
        <f t="shared" si="27"/>
        <v>0</v>
      </c>
      <c r="I260" s="9" t="s">
        <v>2275</v>
      </c>
      <c r="J260" s="58"/>
      <c r="K260" s="58"/>
      <c r="L260" s="18">
        <f t="shared" si="28"/>
        <v>0</v>
      </c>
    </row>
    <row r="261" spans="1:12" ht="28" customHeight="1" x14ac:dyDescent="0.3">
      <c r="A261" s="35"/>
      <c r="B261" s="292"/>
      <c r="C261" s="265"/>
      <c r="D261" s="207" t="s">
        <v>1308</v>
      </c>
      <c r="E261" s="8" t="s">
        <v>2928</v>
      </c>
      <c r="F261" s="146"/>
      <c r="G261" s="146"/>
      <c r="H261" s="147"/>
      <c r="I261" s="148"/>
      <c r="J261" s="146"/>
      <c r="K261" s="146"/>
      <c r="L261" s="149"/>
    </row>
    <row r="262" spans="1:12" ht="43" customHeight="1" x14ac:dyDescent="0.3">
      <c r="A262" s="27" t="s">
        <v>2454</v>
      </c>
      <c r="B262" s="292"/>
      <c r="C262" s="265"/>
      <c r="D262" s="201" t="s">
        <v>1309</v>
      </c>
      <c r="E262" s="8" t="s">
        <v>2928</v>
      </c>
      <c r="F262" s="58"/>
      <c r="G262" s="58"/>
      <c r="H262" s="18">
        <f t="shared" si="27"/>
        <v>0</v>
      </c>
      <c r="I262" s="9" t="s">
        <v>2275</v>
      </c>
      <c r="J262" s="58"/>
      <c r="K262" s="58"/>
      <c r="L262" s="18">
        <f t="shared" si="28"/>
        <v>0</v>
      </c>
    </row>
    <row r="263" spans="1:12" ht="43" customHeight="1" x14ac:dyDescent="0.3">
      <c r="A263" s="27" t="s">
        <v>2455</v>
      </c>
      <c r="B263" s="292"/>
      <c r="C263" s="265"/>
      <c r="D263" s="201" t="s">
        <v>1310</v>
      </c>
      <c r="E263" s="8" t="s">
        <v>2928</v>
      </c>
      <c r="F263" s="58"/>
      <c r="G263" s="58"/>
      <c r="H263" s="18">
        <f t="shared" si="27"/>
        <v>0</v>
      </c>
      <c r="I263" s="9" t="s">
        <v>2275</v>
      </c>
      <c r="J263" s="58"/>
      <c r="K263" s="58"/>
      <c r="L263" s="18">
        <f t="shared" si="28"/>
        <v>0</v>
      </c>
    </row>
    <row r="264" spans="1:12" ht="43" customHeight="1" x14ac:dyDescent="0.3">
      <c r="A264" s="27" t="s">
        <v>2456</v>
      </c>
      <c r="B264" s="292"/>
      <c r="C264" s="265"/>
      <c r="D264" s="201" t="s">
        <v>1311</v>
      </c>
      <c r="E264" s="8" t="s">
        <v>2928</v>
      </c>
      <c r="F264" s="58"/>
      <c r="G264" s="58"/>
      <c r="H264" s="18">
        <f t="shared" si="27"/>
        <v>0</v>
      </c>
      <c r="I264" s="9" t="s">
        <v>2275</v>
      </c>
      <c r="J264" s="58"/>
      <c r="K264" s="58"/>
      <c r="L264" s="18">
        <f t="shared" si="28"/>
        <v>0</v>
      </c>
    </row>
    <row r="265" spans="1:12" ht="43" customHeight="1" x14ac:dyDescent="0.3">
      <c r="A265" s="27" t="s">
        <v>2457</v>
      </c>
      <c r="B265" s="292"/>
      <c r="C265" s="265"/>
      <c r="D265" s="201" t="s">
        <v>1312</v>
      </c>
      <c r="E265" s="8" t="s">
        <v>2928</v>
      </c>
      <c r="F265" s="58"/>
      <c r="G265" s="58"/>
      <c r="H265" s="18">
        <f t="shared" si="27"/>
        <v>0</v>
      </c>
      <c r="I265" s="9" t="s">
        <v>2275</v>
      </c>
      <c r="J265" s="58"/>
      <c r="K265" s="58"/>
      <c r="L265" s="18">
        <f t="shared" si="28"/>
        <v>0</v>
      </c>
    </row>
    <row r="266" spans="1:12" ht="28" customHeight="1" x14ac:dyDescent="0.3">
      <c r="A266" s="35"/>
      <c r="B266" s="292"/>
      <c r="C266" s="265"/>
      <c r="D266" s="207" t="s">
        <v>1313</v>
      </c>
      <c r="E266" s="8" t="s">
        <v>2928</v>
      </c>
      <c r="F266" s="146"/>
      <c r="G266" s="146"/>
      <c r="H266" s="147"/>
      <c r="I266" s="148"/>
      <c r="J266" s="146"/>
      <c r="K266" s="146"/>
      <c r="L266" s="149"/>
    </row>
    <row r="267" spans="1:12" ht="43" customHeight="1" x14ac:dyDescent="0.3">
      <c r="A267" s="27" t="s">
        <v>2458</v>
      </c>
      <c r="B267" s="292"/>
      <c r="C267" s="265"/>
      <c r="D267" s="201" t="s">
        <v>1314</v>
      </c>
      <c r="E267" s="8" t="s">
        <v>2928</v>
      </c>
      <c r="F267" s="58"/>
      <c r="G267" s="58"/>
      <c r="H267" s="18">
        <f t="shared" si="27"/>
        <v>0</v>
      </c>
      <c r="I267" s="9" t="s">
        <v>2275</v>
      </c>
      <c r="J267" s="58"/>
      <c r="K267" s="58"/>
      <c r="L267" s="18">
        <f t="shared" si="28"/>
        <v>0</v>
      </c>
    </row>
    <row r="268" spans="1:12" ht="43" customHeight="1" x14ac:dyDescent="0.3">
      <c r="A268" s="27" t="s">
        <v>2459</v>
      </c>
      <c r="B268" s="292"/>
      <c r="C268" s="265"/>
      <c r="D268" s="201" t="s">
        <v>1315</v>
      </c>
      <c r="E268" s="8" t="s">
        <v>2928</v>
      </c>
      <c r="F268" s="58"/>
      <c r="G268" s="58"/>
      <c r="H268" s="18">
        <f t="shared" si="27"/>
        <v>0</v>
      </c>
      <c r="I268" s="9" t="s">
        <v>2275</v>
      </c>
      <c r="J268" s="58"/>
      <c r="K268" s="58"/>
      <c r="L268" s="18">
        <f t="shared" si="28"/>
        <v>0</v>
      </c>
    </row>
    <row r="269" spans="1:12" ht="28" customHeight="1" x14ac:dyDescent="0.3">
      <c r="A269" s="35"/>
      <c r="B269" s="292"/>
      <c r="C269" s="265"/>
      <c r="D269" s="207" t="s">
        <v>2684</v>
      </c>
      <c r="E269" s="8" t="s">
        <v>2928</v>
      </c>
      <c r="F269" s="146"/>
      <c r="G269" s="146"/>
      <c r="H269" s="147"/>
      <c r="I269" s="148"/>
      <c r="J269" s="146"/>
      <c r="K269" s="146"/>
      <c r="L269" s="149"/>
    </row>
    <row r="270" spans="1:12" ht="43" customHeight="1" x14ac:dyDescent="0.3">
      <c r="A270" s="27" t="s">
        <v>2460</v>
      </c>
      <c r="B270" s="292"/>
      <c r="C270" s="265"/>
      <c r="D270" s="201" t="s">
        <v>1316</v>
      </c>
      <c r="E270" s="8" t="s">
        <v>2928</v>
      </c>
      <c r="F270" s="58"/>
      <c r="G270" s="58"/>
      <c r="H270" s="18">
        <f t="shared" si="27"/>
        <v>0</v>
      </c>
      <c r="I270" s="9" t="s">
        <v>2275</v>
      </c>
      <c r="J270" s="58"/>
      <c r="K270" s="58"/>
      <c r="L270" s="18">
        <f t="shared" si="28"/>
        <v>0</v>
      </c>
    </row>
    <row r="271" spans="1:12" ht="43" customHeight="1" x14ac:dyDescent="0.3">
      <c r="A271" s="27" t="s">
        <v>2461</v>
      </c>
      <c r="B271" s="350"/>
      <c r="C271" s="284"/>
      <c r="D271" s="26"/>
      <c r="E271" s="26"/>
      <c r="F271" s="58"/>
      <c r="G271" s="58"/>
      <c r="H271" s="18">
        <f t="shared" ref="H271:H272" si="29">SUM(F271*G271)</f>
        <v>0</v>
      </c>
      <c r="I271" s="9" t="s">
        <v>2275</v>
      </c>
      <c r="J271" s="58"/>
      <c r="K271" s="58"/>
      <c r="L271" s="18">
        <f t="shared" ref="L271:L272" si="30">SUM(J271*K271)</f>
        <v>0</v>
      </c>
    </row>
    <row r="272" spans="1:12" ht="43" customHeight="1" x14ac:dyDescent="0.3">
      <c r="A272" s="27" t="s">
        <v>2462</v>
      </c>
      <c r="B272" s="350"/>
      <c r="C272" s="284"/>
      <c r="D272" s="26"/>
      <c r="E272" s="26"/>
      <c r="F272" s="58"/>
      <c r="G272" s="58"/>
      <c r="H272" s="18">
        <f t="shared" si="29"/>
        <v>0</v>
      </c>
      <c r="I272" s="9" t="s">
        <v>2275</v>
      </c>
      <c r="J272" s="58"/>
      <c r="K272" s="58"/>
      <c r="L272" s="18">
        <f t="shared" si="30"/>
        <v>0</v>
      </c>
    </row>
    <row r="273" spans="1:9" ht="14.15" customHeight="1" thickBot="1" x14ac:dyDescent="0.35">
      <c r="D273" s="29"/>
    </row>
    <row r="274" spans="1:9" ht="14.15" customHeight="1" x14ac:dyDescent="0.3">
      <c r="A274" s="244" t="s">
        <v>39</v>
      </c>
      <c r="B274" s="245"/>
      <c r="C274" s="81"/>
      <c r="D274" s="82" t="s">
        <v>40</v>
      </c>
      <c r="E274" s="83"/>
      <c r="F274" s="250" t="s">
        <v>41</v>
      </c>
      <c r="G274" s="251"/>
      <c r="H274" s="251"/>
      <c r="I274" s="252"/>
    </row>
    <row r="275" spans="1:9" ht="16" x14ac:dyDescent="0.3">
      <c r="A275" s="246" t="s">
        <v>42</v>
      </c>
      <c r="B275" s="247"/>
      <c r="C275" s="84"/>
      <c r="D275" s="85" t="s">
        <v>40</v>
      </c>
      <c r="E275" s="86"/>
      <c r="F275" s="253"/>
      <c r="G275" s="254"/>
      <c r="H275" s="254"/>
      <c r="I275" s="255"/>
    </row>
    <row r="276" spans="1:9" ht="16.5" thickBot="1" x14ac:dyDescent="0.35">
      <c r="A276" s="248" t="s">
        <v>43</v>
      </c>
      <c r="B276" s="249"/>
      <c r="C276" s="87"/>
      <c r="D276" s="88" t="s">
        <v>40</v>
      </c>
      <c r="E276" s="89"/>
      <c r="F276" s="256"/>
      <c r="G276" s="257"/>
      <c r="H276" s="257"/>
      <c r="I276" s="258"/>
    </row>
  </sheetData>
  <sheetProtection algorithmName="SHA-512" hashValue="Jw4zLiIcoFHu4h0UGG6LKTkEF/JN/BtUhOvu+wkay6EgCe4ji6AyhnybZRBV+pnRm9R6VwgIhNfPq2TLE9NX9w==" saltValue="/jc03ouUsmE+eSIt1FoCag==" spinCount="100000" sheet="1" objects="1" scenarios="1" formatCells="0" insertRows="0" deleteRows="0" selectLockedCells="1"/>
  <mergeCells count="46">
    <mergeCell ref="A3:B3"/>
    <mergeCell ref="C3:D3"/>
    <mergeCell ref="A5:B5"/>
    <mergeCell ref="C5:D5"/>
    <mergeCell ref="A7:B7"/>
    <mergeCell ref="C7:D7"/>
    <mergeCell ref="A9:B9"/>
    <mergeCell ref="C9:D9"/>
    <mergeCell ref="C11:D11"/>
    <mergeCell ref="A14:B14"/>
    <mergeCell ref="C14:D14"/>
    <mergeCell ref="C12:D12"/>
    <mergeCell ref="A11:B12"/>
    <mergeCell ref="A16:B16"/>
    <mergeCell ref="C16:D16"/>
    <mergeCell ref="F16:H16"/>
    <mergeCell ref="B19:D19"/>
    <mergeCell ref="B20:B72"/>
    <mergeCell ref="C20:C72"/>
    <mergeCell ref="B73:D73"/>
    <mergeCell ref="B74:B88"/>
    <mergeCell ref="C74:C88"/>
    <mergeCell ref="B89:D89"/>
    <mergeCell ref="B90:B110"/>
    <mergeCell ref="C90:C110"/>
    <mergeCell ref="B111:D111"/>
    <mergeCell ref="B112:B180"/>
    <mergeCell ref="C112:C180"/>
    <mergeCell ref="B181:D181"/>
    <mergeCell ref="B182:B209"/>
    <mergeCell ref="C182:C209"/>
    <mergeCell ref="B210:D210"/>
    <mergeCell ref="B211:B223"/>
    <mergeCell ref="C211:C223"/>
    <mergeCell ref="B224:D224"/>
    <mergeCell ref="B225:B245"/>
    <mergeCell ref="C225:C245"/>
    <mergeCell ref="F274:I276"/>
    <mergeCell ref="A275:B275"/>
    <mergeCell ref="A276:B276"/>
    <mergeCell ref="B246:D246"/>
    <mergeCell ref="B247:B270"/>
    <mergeCell ref="C247:C270"/>
    <mergeCell ref="A274:B274"/>
    <mergeCell ref="B271:B272"/>
    <mergeCell ref="C271:C272"/>
  </mergeCells>
  <conditionalFormatting sqref="H231:H233 L231:L233">
    <cfRule type="cellIs" dxfId="462" priority="74" operator="between">
      <formula>16</formula>
      <formula>36</formula>
    </cfRule>
    <cfRule type="cellIs" dxfId="461" priority="75" operator="between">
      <formula>11</formula>
      <formula>15</formula>
    </cfRule>
    <cfRule type="cellIs" dxfId="460" priority="76" operator="between">
      <formula>7</formula>
      <formula>10</formula>
    </cfRule>
  </conditionalFormatting>
  <conditionalFormatting sqref="H231:H233 L231:L233">
    <cfRule type="cellIs" dxfId="459" priority="73" operator="between">
      <formula>1</formula>
      <formula>6</formula>
    </cfRule>
  </conditionalFormatting>
  <conditionalFormatting sqref="H23:H24 H27:H29 H44:H47 H49:H50 H53:H56 H58:H60 H62:H66 H68 H76 H79 H82 H85 H88 H92 H95 H101 H104:H108 H114 H117:H118 H121 H123:H128 H130:H133 H155:H157 H159:H162 H184 H187 H190 H192 H195:H196 H198 H201:H202 H204 H206:H207 H209 H212:H214 H216:H221 H223 H226:H229 H235:H238 H240:H241 H243:H245 H248:H250 H252:H254 H256:H260 H262:H265 H267:H268 H70:H72 H270:H272 H33:H38 H40:H42 H142:H149 H151:H153 H164:H167 H169:H173 H110 H135:H137 H179:H180 H175:H177 H139:H140">
    <cfRule type="cellIs" dxfId="458" priority="70" operator="between">
      <formula>16</formula>
      <formula>36</formula>
    </cfRule>
    <cfRule type="cellIs" dxfId="457" priority="71" operator="between">
      <formula>11</formula>
      <formula>15</formula>
    </cfRule>
    <cfRule type="cellIs" dxfId="456" priority="72" operator="between">
      <formula>7</formula>
      <formula>10</formula>
    </cfRule>
  </conditionalFormatting>
  <conditionalFormatting sqref="H23:H24 H27:H29 H44:H47 H49:H50 H53:H56 H58:H60 H62:H66 H68 H76 H79 H82 H85 H88 H92 H95 H101 H104:H108 H114 H117:H118 H121 H123:H128 H130:H133 H155:H157 H159:H162 H184 H187 H190 H192 H195:H196 H198 H201:H202 H204 H206:H207 H209 H212:H214 H216:H221 H223 H226:H229 H235:H238 H240:H241 H243:H245 H248:H250 H252:H254 H256:H260 H262:H265 H267:H268 H70:H72 H270:H272 H33:H38 H40:H42 H142:H149 H151:H153 H164:H167 H169:H173 H110 H135:H137 H179:H180 H175:H177 H139:H140">
    <cfRule type="cellIs" dxfId="455" priority="69" operator="between">
      <formula>1</formula>
      <formula>6</formula>
    </cfRule>
  </conditionalFormatting>
  <conditionalFormatting sqref="L23:L24 L27:L29 L44:L47 L49:L50 L53:L56 L58:L60 L62:L66 L68 L76 L79 L82 L85 L88 L92 L95 L98 L101 L104:L108 L110 L114 L117:L118 L121 L123:L128 L130:L133 L135:L137 L142 L155:L157 L159:L162 L169:L173 L179:L180 L184 L187 L190 L192 L195:L196 L198 L201:L202 L204 L206:L207 L209 L212:L214 L216:L221 L223 L226:L229 L235:L238 L240:L241 L243:L245 L248:L250 L252:L254 L256:L260 L262:L265 L267:L268 L70:L72 L270:L272 L33:L38 L40:L42 L164:L167">
    <cfRule type="cellIs" dxfId="454" priority="66" operator="between">
      <formula>16</formula>
      <formula>36</formula>
    </cfRule>
    <cfRule type="cellIs" dxfId="453" priority="67" operator="between">
      <formula>11</formula>
      <formula>15</formula>
    </cfRule>
    <cfRule type="cellIs" dxfId="452" priority="68" operator="between">
      <formula>7</formula>
      <formula>10</formula>
    </cfRule>
  </conditionalFormatting>
  <conditionalFormatting sqref="L23:L24 L27:L29 L44:L47 L49:L50 L53:L56 L58:L60 L62:L66 L68 L76 L79 L82 L85 L88 L92 L95 L98 L101 L104:L108 L110 L114 L117:L118 L121 L123:L128 L130:L133 L135:L137 L142 L155:L157 L159:L162 L169:L173 L179:L180 L184 L187 L190 L192 L195:L196 L198 L201:L202 L204 L206:L207 L209 L212:L214 L216:L221 L223 L226:L229 L235:L238 L240:L241 L243:L245 L248:L250 L252:L254 L256:L260 L262:L265 L267:L268 L70:L72 L270:L272 L33:L38 L40:L42 L164:L167">
    <cfRule type="cellIs" dxfId="451" priority="65" operator="between">
      <formula>1</formula>
      <formula>6</formula>
    </cfRule>
  </conditionalFormatting>
  <conditionalFormatting sqref="H22">
    <cfRule type="cellIs" dxfId="450" priority="30" operator="between">
      <formula>16</formula>
      <formula>36</formula>
    </cfRule>
    <cfRule type="cellIs" dxfId="449" priority="31" operator="between">
      <formula>11</formula>
      <formula>15</formula>
    </cfRule>
    <cfRule type="cellIs" dxfId="448" priority="32" operator="between">
      <formula>7</formula>
      <formula>10</formula>
    </cfRule>
  </conditionalFormatting>
  <conditionalFormatting sqref="H22">
    <cfRule type="cellIs" dxfId="447" priority="29" operator="between">
      <formula>1</formula>
      <formula>6</formula>
    </cfRule>
  </conditionalFormatting>
  <conditionalFormatting sqref="L22">
    <cfRule type="cellIs" dxfId="446" priority="26" operator="between">
      <formula>16</formula>
      <formula>36</formula>
    </cfRule>
    <cfRule type="cellIs" dxfId="445" priority="27" operator="between">
      <formula>11</formula>
      <formula>15</formula>
    </cfRule>
    <cfRule type="cellIs" dxfId="444" priority="28" operator="between">
      <formula>7</formula>
      <formula>10</formula>
    </cfRule>
  </conditionalFormatting>
  <conditionalFormatting sqref="L22">
    <cfRule type="cellIs" dxfId="443" priority="25" operator="between">
      <formula>1</formula>
      <formula>6</formula>
    </cfRule>
  </conditionalFormatting>
  <conditionalFormatting sqref="H98">
    <cfRule type="cellIs" dxfId="442" priority="21" operator="between">
      <formula>1</formula>
      <formula>6</formula>
    </cfRule>
  </conditionalFormatting>
  <conditionalFormatting sqref="H98">
    <cfRule type="cellIs" dxfId="441" priority="22" operator="between">
      <formula>16</formula>
      <formula>36</formula>
    </cfRule>
    <cfRule type="cellIs" dxfId="440" priority="23" operator="between">
      <formula>11</formula>
      <formula>15</formula>
    </cfRule>
    <cfRule type="cellIs" dxfId="439" priority="24" operator="between">
      <formula>7</formula>
      <formula>10</formula>
    </cfRule>
  </conditionalFormatting>
  <conditionalFormatting sqref="L139:L140">
    <cfRule type="cellIs" dxfId="438" priority="18" operator="between">
      <formula>16</formula>
      <formula>36</formula>
    </cfRule>
    <cfRule type="cellIs" dxfId="437" priority="19" operator="between">
      <formula>11</formula>
      <formula>15</formula>
    </cfRule>
    <cfRule type="cellIs" dxfId="436" priority="20" operator="between">
      <formula>7</formula>
      <formula>10</formula>
    </cfRule>
  </conditionalFormatting>
  <conditionalFormatting sqref="L139:L140">
    <cfRule type="cellIs" dxfId="435" priority="17" operator="between">
      <formula>1</formula>
      <formula>6</formula>
    </cfRule>
  </conditionalFormatting>
  <conditionalFormatting sqref="L151:L153">
    <cfRule type="cellIs" dxfId="434" priority="6" operator="between">
      <formula>16</formula>
      <formula>36</formula>
    </cfRule>
    <cfRule type="cellIs" dxfId="433" priority="7" operator="between">
      <formula>11</formula>
      <formula>15</formula>
    </cfRule>
    <cfRule type="cellIs" dxfId="432" priority="8" operator="between">
      <formula>7</formula>
      <formula>10</formula>
    </cfRule>
  </conditionalFormatting>
  <conditionalFormatting sqref="L151:L153">
    <cfRule type="cellIs" dxfId="431" priority="5" operator="between">
      <formula>1</formula>
      <formula>6</formula>
    </cfRule>
  </conditionalFormatting>
  <conditionalFormatting sqref="L143:L149">
    <cfRule type="cellIs" dxfId="430" priority="10" operator="between">
      <formula>16</formula>
      <formula>36</formula>
    </cfRule>
    <cfRule type="cellIs" dxfId="429" priority="11" operator="between">
      <formula>11</formula>
      <formula>15</formula>
    </cfRule>
    <cfRule type="cellIs" dxfId="428" priority="12" operator="between">
      <formula>7</formula>
      <formula>10</formula>
    </cfRule>
  </conditionalFormatting>
  <conditionalFormatting sqref="L143:L149">
    <cfRule type="cellIs" dxfId="427" priority="9" operator="between">
      <formula>1</formula>
      <formula>6</formula>
    </cfRule>
  </conditionalFormatting>
  <conditionalFormatting sqref="L175:L177">
    <cfRule type="cellIs" dxfId="426" priority="2" operator="between">
      <formula>16</formula>
      <formula>36</formula>
    </cfRule>
    <cfRule type="cellIs" dxfId="425" priority="3" operator="between">
      <formula>11</formula>
      <formula>15</formula>
    </cfRule>
    <cfRule type="cellIs" dxfId="424" priority="4" operator="between">
      <formula>7</formula>
      <formula>10</formula>
    </cfRule>
  </conditionalFormatting>
  <conditionalFormatting sqref="L175:L177">
    <cfRule type="cellIs" dxfId="423" priority="1" operator="between">
      <formula>1</formula>
      <formula>6</formula>
    </cfRule>
  </conditionalFormatting>
  <pageMargins left="0.75" right="0.75" top="1" bottom="1" header="0.5" footer="0.5"/>
  <pageSetup paperSize="9" orientation="landscape" horizontalDpi="4294967292" verticalDpi="4294967292" r:id="rId1"/>
  <drawing r:id="rId2"/>
  <legacyDrawing r:id="rId3"/>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3:L161"/>
  <sheetViews>
    <sheetView zoomScale="80" zoomScaleNormal="80" workbookViewId="0">
      <selection activeCell="E21" sqref="E21:E154"/>
    </sheetView>
  </sheetViews>
  <sheetFormatPr defaultColWidth="8.9140625" defaultRowHeight="14" x14ac:dyDescent="0.3"/>
  <cols>
    <col min="1" max="1" width="10.33203125" style="65" bestFit="1" customWidth="1"/>
    <col min="2" max="2" width="19.9140625" style="65" customWidth="1"/>
    <col min="3" max="3" width="21.08203125" style="65" customWidth="1"/>
    <col min="4" max="4" width="51.6640625" style="65" customWidth="1"/>
    <col min="5" max="5" width="30.6640625" style="65" customWidth="1"/>
    <col min="6" max="8" width="8.9140625" style="65"/>
    <col min="9" max="9" width="44.6640625" style="65" customWidth="1"/>
    <col min="10" max="16384" width="8.9140625" style="65"/>
  </cols>
  <sheetData>
    <row r="3" spans="1:12" x14ac:dyDescent="0.3">
      <c r="A3" s="238" t="s">
        <v>2612</v>
      </c>
      <c r="B3" s="238"/>
      <c r="C3" s="237" t="s">
        <v>1317</v>
      </c>
      <c r="D3" s="237"/>
      <c r="E3" s="1"/>
    </row>
    <row r="4" spans="1:12" x14ac:dyDescent="0.3">
      <c r="C4" s="2"/>
      <c r="D4" s="2"/>
      <c r="E4" s="2"/>
      <c r="I4" s="66"/>
      <c r="J4" s="66"/>
      <c r="K4" s="66"/>
      <c r="L4" s="66"/>
    </row>
    <row r="5" spans="1:12" x14ac:dyDescent="0.3">
      <c r="A5" s="238" t="s">
        <v>2613</v>
      </c>
      <c r="B5" s="238"/>
      <c r="C5" s="237" t="s">
        <v>2614</v>
      </c>
      <c r="D5" s="237"/>
      <c r="E5" s="1"/>
      <c r="F5" s="3"/>
      <c r="G5" s="3"/>
      <c r="H5" s="3"/>
      <c r="I5" s="66"/>
      <c r="J5" s="66"/>
      <c r="K5" s="66"/>
      <c r="L5" s="66"/>
    </row>
    <row r="6" spans="1:12" x14ac:dyDescent="0.3">
      <c r="A6" s="4"/>
      <c r="B6" s="4"/>
      <c r="C6" s="3"/>
      <c r="D6" s="3"/>
      <c r="E6" s="3"/>
      <c r="I6" s="66"/>
      <c r="J6" s="5"/>
      <c r="K6" s="5"/>
      <c r="L6" s="5"/>
    </row>
    <row r="7" spans="1:12" x14ac:dyDescent="0.3">
      <c r="A7" s="238" t="s">
        <v>2615</v>
      </c>
      <c r="B7" s="238"/>
      <c r="C7" s="237" t="s">
        <v>2605</v>
      </c>
      <c r="D7" s="237"/>
      <c r="E7" s="1"/>
      <c r="F7" s="67"/>
      <c r="G7" s="67"/>
      <c r="H7" s="67"/>
      <c r="I7" s="66"/>
      <c r="J7" s="66"/>
      <c r="K7" s="66"/>
      <c r="L7" s="66"/>
    </row>
    <row r="8" spans="1:12" x14ac:dyDescent="0.3">
      <c r="A8" s="4"/>
      <c r="B8" s="4"/>
      <c r="C8" s="3" t="s">
        <v>2065</v>
      </c>
      <c r="D8" s="3"/>
      <c r="E8" s="3"/>
      <c r="I8" s="66"/>
      <c r="J8" s="68"/>
      <c r="K8" s="68"/>
      <c r="L8" s="68"/>
    </row>
    <row r="9" spans="1:12" x14ac:dyDescent="0.3">
      <c r="A9" s="239" t="s">
        <v>2</v>
      </c>
      <c r="B9" s="239"/>
      <c r="C9" s="240"/>
      <c r="D9" s="241"/>
      <c r="E9" s="69"/>
      <c r="F9" s="70"/>
      <c r="G9" s="70"/>
      <c r="H9" s="70"/>
      <c r="I9" s="66"/>
      <c r="J9" s="66"/>
      <c r="K9" s="66"/>
      <c r="L9" s="66"/>
    </row>
    <row r="10" spans="1:12" x14ac:dyDescent="0.3">
      <c r="A10" s="6"/>
      <c r="B10" s="6"/>
      <c r="C10" s="3"/>
      <c r="D10" s="3"/>
      <c r="E10" s="3"/>
      <c r="I10" s="66"/>
      <c r="J10" s="66"/>
      <c r="K10" s="66"/>
      <c r="L10" s="66"/>
    </row>
    <row r="11" spans="1:12" x14ac:dyDescent="0.3">
      <c r="A11" s="236" t="s">
        <v>2616</v>
      </c>
      <c r="B11" s="236"/>
      <c r="C11" s="242"/>
      <c r="D11" s="243"/>
      <c r="E11" s="71"/>
      <c r="I11" s="66"/>
      <c r="J11" s="66"/>
      <c r="K11" s="66"/>
      <c r="L11" s="66"/>
    </row>
    <row r="12" spans="1:12" x14ac:dyDescent="0.3">
      <c r="A12" s="6"/>
      <c r="B12" s="6"/>
      <c r="C12" s="3"/>
      <c r="D12" s="3"/>
      <c r="E12" s="3"/>
      <c r="I12" s="66"/>
      <c r="J12" s="66"/>
      <c r="K12" s="66"/>
      <c r="L12" s="66"/>
    </row>
    <row r="13" spans="1:12" x14ac:dyDescent="0.3">
      <c r="A13" s="236" t="s">
        <v>3</v>
      </c>
      <c r="B13" s="236"/>
      <c r="C13" s="237" t="s">
        <v>2711</v>
      </c>
      <c r="D13" s="237"/>
      <c r="E13" s="1"/>
      <c r="F13" s="67"/>
      <c r="G13" s="67"/>
      <c r="H13" s="67"/>
      <c r="I13" s="66"/>
      <c r="J13" s="66"/>
      <c r="K13" s="66"/>
      <c r="L13" s="66"/>
    </row>
    <row r="14" spans="1:12" x14ac:dyDescent="0.3">
      <c r="A14" s="2"/>
      <c r="B14" s="2"/>
      <c r="I14" s="66"/>
      <c r="J14" s="68"/>
      <c r="K14" s="68"/>
      <c r="L14" s="68"/>
    </row>
    <row r="15" spans="1:12" x14ac:dyDescent="0.3">
      <c r="A15" s="260" t="s">
        <v>2618</v>
      </c>
      <c r="B15" s="261"/>
      <c r="C15" s="262" t="str">
        <f>'C0 Physical env. template'!C17:D17</f>
        <v>South Lakes</v>
      </c>
      <c r="D15" s="263"/>
      <c r="F15" s="259"/>
      <c r="G15" s="259"/>
      <c r="H15" s="259"/>
    </row>
    <row r="16" spans="1:12" x14ac:dyDescent="0.3">
      <c r="A16" s="2"/>
      <c r="B16" s="2"/>
      <c r="C16" s="150" t="s">
        <v>2064</v>
      </c>
      <c r="F16" s="67"/>
      <c r="G16" s="67"/>
      <c r="H16" s="67"/>
    </row>
    <row r="17" spans="1:12" s="75" customFormat="1" ht="28" x14ac:dyDescent="0.35">
      <c r="A17" s="73" t="s">
        <v>4</v>
      </c>
      <c r="B17" s="195" t="s">
        <v>2619</v>
      </c>
      <c r="C17" s="196" t="s">
        <v>5</v>
      </c>
      <c r="D17" s="196" t="s">
        <v>6</v>
      </c>
      <c r="E17" s="196" t="s">
        <v>2620</v>
      </c>
      <c r="F17" s="73" t="s">
        <v>7</v>
      </c>
      <c r="G17" s="73" t="s">
        <v>8</v>
      </c>
      <c r="H17" s="73" t="s">
        <v>9</v>
      </c>
      <c r="I17" s="196" t="s">
        <v>10</v>
      </c>
      <c r="J17" s="73" t="s">
        <v>7</v>
      </c>
      <c r="K17" s="73" t="s">
        <v>8</v>
      </c>
      <c r="L17" s="73" t="s">
        <v>9</v>
      </c>
    </row>
    <row r="18" spans="1:12" s="79" customFormat="1" ht="23.15" customHeight="1" x14ac:dyDescent="0.35">
      <c r="A18" s="76"/>
      <c r="B18" s="290" t="s">
        <v>2742</v>
      </c>
      <c r="C18" s="290"/>
      <c r="D18" s="290"/>
      <c r="E18" s="101"/>
      <c r="F18" s="76"/>
      <c r="G18" s="76"/>
      <c r="H18" s="76"/>
      <c r="I18" s="101"/>
      <c r="J18" s="76"/>
      <c r="K18" s="76"/>
      <c r="L18" s="102"/>
    </row>
    <row r="19" spans="1:12" s="79" customFormat="1" ht="28" customHeight="1" x14ac:dyDescent="0.35">
      <c r="A19" s="111"/>
      <c r="B19" s="345" t="s">
        <v>2742</v>
      </c>
      <c r="C19" s="345" t="s">
        <v>2738</v>
      </c>
      <c r="D19" s="170" t="s">
        <v>2736</v>
      </c>
      <c r="E19" s="97"/>
      <c r="F19" s="91"/>
      <c r="G19" s="91"/>
      <c r="H19" s="91"/>
      <c r="I19" s="99"/>
      <c r="J19" s="91"/>
      <c r="K19" s="91"/>
      <c r="L19" s="103"/>
    </row>
    <row r="20" spans="1:12" s="79" customFormat="1" ht="28" customHeight="1" x14ac:dyDescent="0.35">
      <c r="A20" s="62" t="s">
        <v>1318</v>
      </c>
      <c r="B20" s="345"/>
      <c r="C20" s="345"/>
      <c r="D20" s="86" t="s">
        <v>1263</v>
      </c>
      <c r="E20" s="8" t="s">
        <v>2928</v>
      </c>
      <c r="F20" s="58"/>
      <c r="G20" s="58"/>
      <c r="H20" s="18">
        <f t="shared" ref="H20" si="0">SUM(F20*G20)</f>
        <v>0</v>
      </c>
      <c r="I20" s="9" t="s">
        <v>2275</v>
      </c>
      <c r="J20" s="58"/>
      <c r="K20" s="58"/>
      <c r="L20" s="18">
        <f t="shared" ref="L20" si="1">SUM(J20*K20)</f>
        <v>0</v>
      </c>
    </row>
    <row r="21" spans="1:12" s="79" customFormat="1" ht="28" customHeight="1" x14ac:dyDescent="0.35">
      <c r="A21" s="62" t="s">
        <v>1319</v>
      </c>
      <c r="B21" s="345"/>
      <c r="C21" s="345"/>
      <c r="D21" s="86" t="s">
        <v>1264</v>
      </c>
      <c r="E21" s="8" t="s">
        <v>2928</v>
      </c>
      <c r="F21" s="58"/>
      <c r="G21" s="58"/>
      <c r="H21" s="18">
        <f t="shared" ref="H21:H89" si="2">SUM(F21*G21)</f>
        <v>0</v>
      </c>
      <c r="I21" s="9" t="s">
        <v>2275</v>
      </c>
      <c r="J21" s="58"/>
      <c r="K21" s="58"/>
      <c r="L21" s="18">
        <f t="shared" ref="L21:L89" si="3">SUM(J21*K21)</f>
        <v>0</v>
      </c>
    </row>
    <row r="22" spans="1:12" s="79" customFormat="1" ht="28" customHeight="1" x14ac:dyDescent="0.35">
      <c r="A22" s="62" t="s">
        <v>1320</v>
      </c>
      <c r="B22" s="345"/>
      <c r="C22" s="345"/>
      <c r="D22" s="86" t="s">
        <v>1265</v>
      </c>
      <c r="E22" s="8" t="s">
        <v>2928</v>
      </c>
      <c r="F22" s="58"/>
      <c r="G22" s="58"/>
      <c r="H22" s="18">
        <f t="shared" si="2"/>
        <v>0</v>
      </c>
      <c r="I22" s="9" t="s">
        <v>2275</v>
      </c>
      <c r="J22" s="58"/>
      <c r="K22" s="58"/>
      <c r="L22" s="18">
        <f t="shared" si="3"/>
        <v>0</v>
      </c>
    </row>
    <row r="23" spans="1:12" s="79" customFormat="1" ht="28" customHeight="1" x14ac:dyDescent="0.35">
      <c r="A23" s="111"/>
      <c r="B23" s="345"/>
      <c r="C23" s="345"/>
      <c r="D23" s="170" t="s">
        <v>2737</v>
      </c>
      <c r="E23" s="8" t="s">
        <v>2928</v>
      </c>
      <c r="F23" s="91"/>
      <c r="G23" s="91"/>
      <c r="H23" s="91"/>
      <c r="I23" s="99"/>
      <c r="J23" s="91"/>
      <c r="K23" s="91"/>
      <c r="L23" s="103"/>
    </row>
    <row r="24" spans="1:12" s="79" customFormat="1" ht="28" customHeight="1" x14ac:dyDescent="0.35">
      <c r="A24" s="27" t="s">
        <v>1321</v>
      </c>
      <c r="B24" s="345"/>
      <c r="C24" s="345"/>
      <c r="D24" s="86" t="s">
        <v>1267</v>
      </c>
      <c r="E24" s="8" t="s">
        <v>2928</v>
      </c>
      <c r="F24" s="58"/>
      <c r="G24" s="58"/>
      <c r="H24" s="18">
        <f t="shared" si="2"/>
        <v>0</v>
      </c>
      <c r="I24" s="9" t="s">
        <v>2275</v>
      </c>
      <c r="J24" s="58"/>
      <c r="K24" s="58"/>
      <c r="L24" s="18">
        <f t="shared" si="3"/>
        <v>0</v>
      </c>
    </row>
    <row r="25" spans="1:12" s="79" customFormat="1" ht="28" customHeight="1" x14ac:dyDescent="0.35">
      <c r="A25" s="27" t="s">
        <v>1322</v>
      </c>
      <c r="B25" s="345"/>
      <c r="C25" s="345"/>
      <c r="D25" s="86" t="s">
        <v>1268</v>
      </c>
      <c r="E25" s="8" t="s">
        <v>2928</v>
      </c>
      <c r="F25" s="58"/>
      <c r="G25" s="58"/>
      <c r="H25" s="18">
        <f t="shared" si="2"/>
        <v>0</v>
      </c>
      <c r="I25" s="9" t="s">
        <v>2275</v>
      </c>
      <c r="J25" s="58"/>
      <c r="K25" s="58"/>
      <c r="L25" s="18">
        <f t="shared" si="3"/>
        <v>0</v>
      </c>
    </row>
    <row r="26" spans="1:12" s="79" customFormat="1" ht="28" customHeight="1" x14ac:dyDescent="0.35">
      <c r="A26" s="27" t="s">
        <v>1323</v>
      </c>
      <c r="B26" s="345"/>
      <c r="C26" s="345"/>
      <c r="D26" s="86" t="s">
        <v>1269</v>
      </c>
      <c r="E26" s="8" t="s">
        <v>2928</v>
      </c>
      <c r="F26" s="58"/>
      <c r="G26" s="58"/>
      <c r="H26" s="18">
        <f t="shared" si="2"/>
        <v>0</v>
      </c>
      <c r="I26" s="9" t="s">
        <v>2275</v>
      </c>
      <c r="J26" s="58"/>
      <c r="K26" s="58"/>
      <c r="L26" s="18">
        <f t="shared" si="3"/>
        <v>0</v>
      </c>
    </row>
    <row r="27" spans="1:12" s="79" customFormat="1" ht="28" customHeight="1" x14ac:dyDescent="0.35">
      <c r="A27" s="27" t="s">
        <v>1324</v>
      </c>
      <c r="B27" s="345"/>
      <c r="C27" s="345"/>
      <c r="D27" s="86" t="s">
        <v>1270</v>
      </c>
      <c r="E27" s="8" t="s">
        <v>2928</v>
      </c>
      <c r="F27" s="58"/>
      <c r="G27" s="58"/>
      <c r="H27" s="18">
        <f t="shared" si="2"/>
        <v>0</v>
      </c>
      <c r="I27" s="9" t="s">
        <v>2275</v>
      </c>
      <c r="J27" s="58"/>
      <c r="K27" s="58"/>
      <c r="L27" s="18">
        <f t="shared" si="3"/>
        <v>0</v>
      </c>
    </row>
    <row r="28" spans="1:12" s="79" customFormat="1" ht="28" customHeight="1" x14ac:dyDescent="0.35">
      <c r="A28" s="27" t="s">
        <v>1325</v>
      </c>
      <c r="B28" s="345"/>
      <c r="C28" s="345"/>
      <c r="D28" s="86" t="s">
        <v>1271</v>
      </c>
      <c r="E28" s="8" t="s">
        <v>2928</v>
      </c>
      <c r="F28" s="58"/>
      <c r="G28" s="58"/>
      <c r="H28" s="18">
        <f t="shared" si="2"/>
        <v>0</v>
      </c>
      <c r="I28" s="9" t="s">
        <v>2275</v>
      </c>
      <c r="J28" s="58"/>
      <c r="K28" s="58"/>
      <c r="L28" s="18">
        <f t="shared" si="3"/>
        <v>0</v>
      </c>
    </row>
    <row r="29" spans="1:12" s="79" customFormat="1" ht="28" customHeight="1" x14ac:dyDescent="0.35">
      <c r="A29" s="27" t="s">
        <v>1326</v>
      </c>
      <c r="B29" s="345"/>
      <c r="C29" s="345"/>
      <c r="D29" s="86" t="s">
        <v>1272</v>
      </c>
      <c r="E29" s="8" t="s">
        <v>2928</v>
      </c>
      <c r="F29" s="58"/>
      <c r="G29" s="58"/>
      <c r="H29" s="18">
        <f t="shared" si="2"/>
        <v>0</v>
      </c>
      <c r="I29" s="9" t="s">
        <v>2275</v>
      </c>
      <c r="J29" s="58"/>
      <c r="K29" s="58"/>
      <c r="L29" s="18">
        <f t="shared" si="3"/>
        <v>0</v>
      </c>
    </row>
    <row r="30" spans="1:12" s="79" customFormat="1" ht="28" customHeight="1" x14ac:dyDescent="0.35">
      <c r="A30" s="111"/>
      <c r="B30" s="345"/>
      <c r="C30" s="345"/>
      <c r="D30" s="170" t="s">
        <v>1273</v>
      </c>
      <c r="E30" s="8" t="s">
        <v>2928</v>
      </c>
      <c r="F30" s="91"/>
      <c r="G30" s="91"/>
      <c r="H30" s="91"/>
      <c r="I30" s="99"/>
      <c r="J30" s="91"/>
      <c r="K30" s="91"/>
      <c r="L30" s="103"/>
    </row>
    <row r="31" spans="1:12" s="79" customFormat="1" ht="28" customHeight="1" x14ac:dyDescent="0.35">
      <c r="A31" s="27" t="s">
        <v>1327</v>
      </c>
      <c r="B31" s="345"/>
      <c r="C31" s="345"/>
      <c r="D31" s="86" t="s">
        <v>1274</v>
      </c>
      <c r="E31" s="8" t="s">
        <v>2928</v>
      </c>
      <c r="F31" s="58"/>
      <c r="G31" s="58"/>
      <c r="H31" s="18">
        <f t="shared" si="2"/>
        <v>0</v>
      </c>
      <c r="I31" s="9" t="s">
        <v>2275</v>
      </c>
      <c r="J31" s="58"/>
      <c r="K31" s="58"/>
      <c r="L31" s="18">
        <f t="shared" si="3"/>
        <v>0</v>
      </c>
    </row>
    <row r="32" spans="1:12" s="79" customFormat="1" ht="28" customHeight="1" x14ac:dyDescent="0.35">
      <c r="A32" s="111"/>
      <c r="B32" s="295" t="s">
        <v>2743</v>
      </c>
      <c r="C32" s="295"/>
      <c r="D32" s="295"/>
      <c r="E32" s="8" t="s">
        <v>2928</v>
      </c>
      <c r="F32" s="91"/>
      <c r="G32" s="91"/>
      <c r="H32" s="91"/>
      <c r="I32" s="99"/>
      <c r="J32" s="91"/>
      <c r="K32" s="91"/>
      <c r="L32" s="103"/>
    </row>
    <row r="33" spans="1:12" s="79" customFormat="1" ht="28" customHeight="1" x14ac:dyDescent="0.35">
      <c r="A33" s="27"/>
      <c r="B33" s="294" t="s">
        <v>2743</v>
      </c>
      <c r="C33" s="294" t="s">
        <v>2744</v>
      </c>
      <c r="D33" s="173" t="s">
        <v>2737</v>
      </c>
      <c r="E33" s="8" t="s">
        <v>2928</v>
      </c>
      <c r="F33" s="94"/>
      <c r="G33" s="94"/>
      <c r="H33" s="92"/>
      <c r="I33" s="93"/>
      <c r="J33" s="94"/>
      <c r="K33" s="94"/>
      <c r="L33" s="92"/>
    </row>
    <row r="34" spans="1:12" s="79" customFormat="1" ht="28" customHeight="1" x14ac:dyDescent="0.35">
      <c r="A34" s="27" t="s">
        <v>1328</v>
      </c>
      <c r="B34" s="294"/>
      <c r="C34" s="294"/>
      <c r="D34" s="174" t="s">
        <v>1329</v>
      </c>
      <c r="E34" s="8" t="s">
        <v>2928</v>
      </c>
      <c r="F34" s="58"/>
      <c r="G34" s="58"/>
      <c r="H34" s="18">
        <f t="shared" si="2"/>
        <v>0</v>
      </c>
      <c r="I34" s="9" t="s">
        <v>2275</v>
      </c>
      <c r="J34" s="58"/>
      <c r="K34" s="58"/>
      <c r="L34" s="18">
        <f t="shared" si="3"/>
        <v>0</v>
      </c>
    </row>
    <row r="35" spans="1:12" s="79" customFormat="1" ht="28" customHeight="1" x14ac:dyDescent="0.35">
      <c r="A35" s="27" t="s">
        <v>1330</v>
      </c>
      <c r="B35" s="294"/>
      <c r="C35" s="294"/>
      <c r="D35" s="174" t="s">
        <v>1331</v>
      </c>
      <c r="E35" s="8" t="s">
        <v>2928</v>
      </c>
      <c r="F35" s="58"/>
      <c r="G35" s="58"/>
      <c r="H35" s="18">
        <f t="shared" si="2"/>
        <v>0</v>
      </c>
      <c r="I35" s="9" t="s">
        <v>2275</v>
      </c>
      <c r="J35" s="58"/>
      <c r="K35" s="58"/>
      <c r="L35" s="18">
        <f t="shared" si="3"/>
        <v>0</v>
      </c>
    </row>
    <row r="36" spans="1:12" s="79" customFormat="1" ht="28" customHeight="1" x14ac:dyDescent="0.35">
      <c r="A36" s="27" t="s">
        <v>1332</v>
      </c>
      <c r="B36" s="294"/>
      <c r="C36" s="294"/>
      <c r="D36" s="174" t="s">
        <v>1333</v>
      </c>
      <c r="E36" s="8" t="s">
        <v>2928</v>
      </c>
      <c r="F36" s="58"/>
      <c r="G36" s="58"/>
      <c r="H36" s="18">
        <f t="shared" si="2"/>
        <v>0</v>
      </c>
      <c r="I36" s="9" t="s">
        <v>2275</v>
      </c>
      <c r="J36" s="58"/>
      <c r="K36" s="58"/>
      <c r="L36" s="18">
        <f t="shared" si="3"/>
        <v>0</v>
      </c>
    </row>
    <row r="37" spans="1:12" s="79" customFormat="1" ht="28" customHeight="1" x14ac:dyDescent="0.35">
      <c r="A37" s="27" t="s">
        <v>1334</v>
      </c>
      <c r="B37" s="294"/>
      <c r="C37" s="294"/>
      <c r="D37" s="174" t="s">
        <v>1335</v>
      </c>
      <c r="E37" s="8" t="s">
        <v>2928</v>
      </c>
      <c r="F37" s="58"/>
      <c r="G37" s="58"/>
      <c r="H37" s="18">
        <f t="shared" si="2"/>
        <v>0</v>
      </c>
      <c r="I37" s="9" t="s">
        <v>2275</v>
      </c>
      <c r="J37" s="58"/>
      <c r="K37" s="58"/>
      <c r="L37" s="18">
        <f t="shared" si="3"/>
        <v>0</v>
      </c>
    </row>
    <row r="38" spans="1:12" s="79" customFormat="1" ht="28" customHeight="1" x14ac:dyDescent="0.35">
      <c r="A38" s="111"/>
      <c r="B38" s="294"/>
      <c r="C38" s="294"/>
      <c r="D38" s="173" t="s">
        <v>613</v>
      </c>
      <c r="E38" s="8" t="s">
        <v>2928</v>
      </c>
      <c r="F38" s="91"/>
      <c r="G38" s="91"/>
      <c r="H38" s="91"/>
      <c r="I38" s="99"/>
      <c r="J38" s="91"/>
      <c r="K38" s="91"/>
      <c r="L38" s="103"/>
    </row>
    <row r="39" spans="1:12" s="79" customFormat="1" ht="28" customHeight="1" x14ac:dyDescent="0.35">
      <c r="A39" s="27" t="s">
        <v>1336</v>
      </c>
      <c r="B39" s="294"/>
      <c r="C39" s="294"/>
      <c r="D39" s="174" t="s">
        <v>1337</v>
      </c>
      <c r="E39" s="8" t="s">
        <v>2928</v>
      </c>
      <c r="F39" s="58"/>
      <c r="G39" s="58"/>
      <c r="H39" s="18">
        <f t="shared" si="2"/>
        <v>0</v>
      </c>
      <c r="I39" s="9" t="s">
        <v>2275</v>
      </c>
      <c r="J39" s="58"/>
      <c r="K39" s="58"/>
      <c r="L39" s="18">
        <f t="shared" si="3"/>
        <v>0</v>
      </c>
    </row>
    <row r="40" spans="1:12" s="79" customFormat="1" ht="28" customHeight="1" x14ac:dyDescent="0.35">
      <c r="A40" s="27" t="s">
        <v>1338</v>
      </c>
      <c r="B40" s="294"/>
      <c r="C40" s="294"/>
      <c r="D40" s="174" t="s">
        <v>1339</v>
      </c>
      <c r="E40" s="8" t="s">
        <v>2928</v>
      </c>
      <c r="F40" s="58"/>
      <c r="G40" s="58"/>
      <c r="H40" s="18">
        <f t="shared" si="2"/>
        <v>0</v>
      </c>
      <c r="I40" s="9" t="s">
        <v>2275</v>
      </c>
      <c r="J40" s="58"/>
      <c r="K40" s="58"/>
      <c r="L40" s="18">
        <f t="shared" si="3"/>
        <v>0</v>
      </c>
    </row>
    <row r="41" spans="1:12" s="79" customFormat="1" ht="28" customHeight="1" x14ac:dyDescent="0.35">
      <c r="A41" s="27" t="s">
        <v>1340</v>
      </c>
      <c r="B41" s="294"/>
      <c r="C41" s="294"/>
      <c r="D41" s="174" t="s">
        <v>1341</v>
      </c>
      <c r="E41" s="8" t="s">
        <v>2928</v>
      </c>
      <c r="F41" s="58"/>
      <c r="G41" s="58"/>
      <c r="H41" s="18">
        <f t="shared" si="2"/>
        <v>0</v>
      </c>
      <c r="I41" s="9" t="s">
        <v>2275</v>
      </c>
      <c r="J41" s="58"/>
      <c r="K41" s="58"/>
      <c r="L41" s="18">
        <f t="shared" si="3"/>
        <v>0</v>
      </c>
    </row>
    <row r="42" spans="1:12" s="79" customFormat="1" ht="28" customHeight="1" x14ac:dyDescent="0.35">
      <c r="A42" s="27" t="s">
        <v>1342</v>
      </c>
      <c r="B42" s="294"/>
      <c r="C42" s="294"/>
      <c r="D42" s="174" t="s">
        <v>2072</v>
      </c>
      <c r="E42" s="8" t="s">
        <v>2928</v>
      </c>
      <c r="F42" s="58"/>
      <c r="G42" s="58"/>
      <c r="H42" s="18">
        <f t="shared" si="2"/>
        <v>0</v>
      </c>
      <c r="I42" s="9" t="s">
        <v>2275</v>
      </c>
      <c r="J42" s="58"/>
      <c r="K42" s="58"/>
      <c r="L42" s="18">
        <f t="shared" si="3"/>
        <v>0</v>
      </c>
    </row>
    <row r="43" spans="1:12" s="79" customFormat="1" ht="42" x14ac:dyDescent="0.35">
      <c r="A43" s="27" t="s">
        <v>1343</v>
      </c>
      <c r="B43" s="294"/>
      <c r="C43" s="294"/>
      <c r="D43" s="174" t="s">
        <v>2071</v>
      </c>
      <c r="E43" s="8" t="s">
        <v>2928</v>
      </c>
      <c r="F43" s="58"/>
      <c r="G43" s="58"/>
      <c r="H43" s="18">
        <f t="shared" si="2"/>
        <v>0</v>
      </c>
      <c r="I43" s="9" t="s">
        <v>2275</v>
      </c>
      <c r="J43" s="58"/>
      <c r="K43" s="58"/>
      <c r="L43" s="18">
        <f t="shared" si="3"/>
        <v>0</v>
      </c>
    </row>
    <row r="44" spans="1:12" s="79" customFormat="1" ht="28" customHeight="1" x14ac:dyDescent="0.35">
      <c r="A44" s="27" t="s">
        <v>1344</v>
      </c>
      <c r="B44" s="294"/>
      <c r="C44" s="294"/>
      <c r="D44" s="174" t="s">
        <v>1345</v>
      </c>
      <c r="E44" s="8" t="s">
        <v>2928</v>
      </c>
      <c r="F44" s="58"/>
      <c r="G44" s="58"/>
      <c r="H44" s="18">
        <f t="shared" si="2"/>
        <v>0</v>
      </c>
      <c r="I44" s="9" t="s">
        <v>2275</v>
      </c>
      <c r="J44" s="58"/>
      <c r="K44" s="58"/>
      <c r="L44" s="18">
        <f t="shared" si="3"/>
        <v>0</v>
      </c>
    </row>
    <row r="45" spans="1:12" s="79" customFormat="1" ht="28" customHeight="1" x14ac:dyDescent="0.35">
      <c r="A45" s="27" t="s">
        <v>1346</v>
      </c>
      <c r="B45" s="294"/>
      <c r="C45" s="294"/>
      <c r="D45" s="174" t="s">
        <v>1347</v>
      </c>
      <c r="E45" s="8" t="s">
        <v>2928</v>
      </c>
      <c r="F45" s="58"/>
      <c r="G45" s="58"/>
      <c r="H45" s="18">
        <f t="shared" si="2"/>
        <v>0</v>
      </c>
      <c r="I45" s="9" t="s">
        <v>2275</v>
      </c>
      <c r="J45" s="58"/>
      <c r="K45" s="58"/>
      <c r="L45" s="18">
        <f t="shared" si="3"/>
        <v>0</v>
      </c>
    </row>
    <row r="46" spans="1:12" s="79" customFormat="1" ht="28" customHeight="1" x14ac:dyDescent="0.35">
      <c r="A46" s="111"/>
      <c r="B46" s="294"/>
      <c r="C46" s="294"/>
      <c r="D46" s="173" t="s">
        <v>2745</v>
      </c>
      <c r="E46" s="8" t="s">
        <v>2928</v>
      </c>
      <c r="F46" s="91"/>
      <c r="G46" s="91"/>
      <c r="H46" s="91"/>
      <c r="I46" s="99"/>
      <c r="J46" s="91"/>
      <c r="K46" s="91"/>
      <c r="L46" s="103"/>
    </row>
    <row r="47" spans="1:12" s="79" customFormat="1" ht="28" customHeight="1" x14ac:dyDescent="0.35">
      <c r="A47" s="27" t="s">
        <v>1348</v>
      </c>
      <c r="B47" s="294"/>
      <c r="C47" s="294"/>
      <c r="D47" s="174" t="s">
        <v>1349</v>
      </c>
      <c r="E47" s="8" t="s">
        <v>2928</v>
      </c>
      <c r="F47" s="58"/>
      <c r="G47" s="58"/>
      <c r="H47" s="18">
        <f t="shared" si="2"/>
        <v>0</v>
      </c>
      <c r="I47" s="9" t="s">
        <v>2275</v>
      </c>
      <c r="J47" s="58"/>
      <c r="K47" s="58"/>
      <c r="L47" s="18">
        <f t="shared" si="3"/>
        <v>0</v>
      </c>
    </row>
    <row r="48" spans="1:12" s="79" customFormat="1" ht="28" customHeight="1" x14ac:dyDescent="0.35">
      <c r="A48" s="27" t="s">
        <v>1350</v>
      </c>
      <c r="B48" s="294"/>
      <c r="C48" s="294"/>
      <c r="D48" s="174" t="s">
        <v>2061</v>
      </c>
      <c r="E48" s="8" t="s">
        <v>2928</v>
      </c>
      <c r="F48" s="58"/>
      <c r="G48" s="58"/>
      <c r="H48" s="18">
        <f t="shared" si="2"/>
        <v>0</v>
      </c>
      <c r="I48" s="9" t="s">
        <v>2275</v>
      </c>
      <c r="J48" s="58"/>
      <c r="K48" s="58"/>
      <c r="L48" s="18">
        <f t="shared" si="3"/>
        <v>0</v>
      </c>
    </row>
    <row r="49" spans="1:12" s="79" customFormat="1" ht="28" customHeight="1" x14ac:dyDescent="0.35">
      <c r="A49" s="27" t="s">
        <v>1351</v>
      </c>
      <c r="B49" s="294"/>
      <c r="C49" s="294"/>
      <c r="D49" s="174" t="s">
        <v>2055</v>
      </c>
      <c r="E49" s="8" t="s">
        <v>2928</v>
      </c>
      <c r="F49" s="58"/>
      <c r="G49" s="58"/>
      <c r="H49" s="18">
        <f t="shared" ref="H49:H50" si="4">SUM(F49*G49)</f>
        <v>0</v>
      </c>
      <c r="I49" s="9" t="s">
        <v>2275</v>
      </c>
      <c r="J49" s="58"/>
      <c r="K49" s="58"/>
      <c r="L49" s="18">
        <f t="shared" si="3"/>
        <v>0</v>
      </c>
    </row>
    <row r="50" spans="1:12" s="79" customFormat="1" ht="28" customHeight="1" x14ac:dyDescent="0.35">
      <c r="A50" s="27" t="s">
        <v>1353</v>
      </c>
      <c r="B50" s="294"/>
      <c r="C50" s="294"/>
      <c r="D50" s="174" t="s">
        <v>2057</v>
      </c>
      <c r="E50" s="8" t="s">
        <v>2928</v>
      </c>
      <c r="F50" s="58"/>
      <c r="G50" s="58"/>
      <c r="H50" s="18">
        <f t="shared" si="4"/>
        <v>0</v>
      </c>
      <c r="I50" s="9" t="s">
        <v>2275</v>
      </c>
      <c r="J50" s="58"/>
      <c r="K50" s="58"/>
      <c r="L50" s="18"/>
    </row>
    <row r="51" spans="1:12" s="79" customFormat="1" ht="28" customHeight="1" x14ac:dyDescent="0.35">
      <c r="A51" s="27" t="s">
        <v>1355</v>
      </c>
      <c r="B51" s="294"/>
      <c r="C51" s="294"/>
      <c r="D51" s="174" t="s">
        <v>1352</v>
      </c>
      <c r="E51" s="8" t="s">
        <v>2928</v>
      </c>
      <c r="F51" s="58"/>
      <c r="G51" s="58"/>
      <c r="H51" s="18">
        <f t="shared" si="2"/>
        <v>0</v>
      </c>
      <c r="I51" s="9" t="s">
        <v>2275</v>
      </c>
      <c r="J51" s="58"/>
      <c r="K51" s="58"/>
      <c r="L51" s="18">
        <f t="shared" si="3"/>
        <v>0</v>
      </c>
    </row>
    <row r="52" spans="1:12" s="79" customFormat="1" ht="28" customHeight="1" x14ac:dyDescent="0.35">
      <c r="A52" s="62"/>
      <c r="B52" s="294"/>
      <c r="C52" s="294"/>
      <c r="D52" s="173" t="s">
        <v>2746</v>
      </c>
      <c r="E52" s="8" t="s">
        <v>2928</v>
      </c>
      <c r="F52" s="91"/>
      <c r="G52" s="91"/>
      <c r="H52" s="91"/>
      <c r="I52" s="99"/>
      <c r="J52" s="91"/>
      <c r="K52" s="91"/>
      <c r="L52" s="103"/>
    </row>
    <row r="53" spans="1:12" s="79" customFormat="1" ht="28" customHeight="1" x14ac:dyDescent="0.35">
      <c r="A53" s="27" t="s">
        <v>1357</v>
      </c>
      <c r="B53" s="294"/>
      <c r="C53" s="294"/>
      <c r="D53" s="174" t="s">
        <v>1354</v>
      </c>
      <c r="E53" s="8" t="s">
        <v>2928</v>
      </c>
      <c r="F53" s="58"/>
      <c r="G53" s="58"/>
      <c r="H53" s="18">
        <f t="shared" si="2"/>
        <v>0</v>
      </c>
      <c r="I53" s="9" t="s">
        <v>2275</v>
      </c>
      <c r="J53" s="58"/>
      <c r="K53" s="58"/>
      <c r="L53" s="18">
        <f t="shared" si="3"/>
        <v>0</v>
      </c>
    </row>
    <row r="54" spans="1:12" s="79" customFormat="1" ht="28" customHeight="1" x14ac:dyDescent="0.35">
      <c r="A54" s="27" t="s">
        <v>1359</v>
      </c>
      <c r="B54" s="294"/>
      <c r="C54" s="294"/>
      <c r="D54" s="174" t="s">
        <v>1356</v>
      </c>
      <c r="E54" s="8" t="s">
        <v>2928</v>
      </c>
      <c r="F54" s="58"/>
      <c r="G54" s="58"/>
      <c r="H54" s="18">
        <f t="shared" si="2"/>
        <v>0</v>
      </c>
      <c r="I54" s="9" t="s">
        <v>2275</v>
      </c>
      <c r="J54" s="58"/>
      <c r="K54" s="58"/>
      <c r="L54" s="18">
        <f t="shared" si="3"/>
        <v>0</v>
      </c>
    </row>
    <row r="55" spans="1:12" s="79" customFormat="1" ht="28" customHeight="1" x14ac:dyDescent="0.35">
      <c r="A55" s="27" t="s">
        <v>1361</v>
      </c>
      <c r="B55" s="294"/>
      <c r="C55" s="294"/>
      <c r="D55" s="174" t="s">
        <v>1358</v>
      </c>
      <c r="E55" s="8" t="s">
        <v>2928</v>
      </c>
      <c r="F55" s="58"/>
      <c r="G55" s="58"/>
      <c r="H55" s="18">
        <f t="shared" si="2"/>
        <v>0</v>
      </c>
      <c r="I55" s="9" t="s">
        <v>2275</v>
      </c>
      <c r="J55" s="58"/>
      <c r="K55" s="58"/>
      <c r="L55" s="18">
        <f t="shared" si="3"/>
        <v>0</v>
      </c>
    </row>
    <row r="56" spans="1:12" s="79" customFormat="1" ht="28" customHeight="1" x14ac:dyDescent="0.35">
      <c r="A56" s="27" t="s">
        <v>1363</v>
      </c>
      <c r="B56" s="294"/>
      <c r="C56" s="294"/>
      <c r="D56" s="174" t="s">
        <v>1360</v>
      </c>
      <c r="E56" s="8" t="s">
        <v>2928</v>
      </c>
      <c r="F56" s="58"/>
      <c r="G56" s="58"/>
      <c r="H56" s="18">
        <f t="shared" si="2"/>
        <v>0</v>
      </c>
      <c r="I56" s="9" t="s">
        <v>2275</v>
      </c>
      <c r="J56" s="58"/>
      <c r="K56" s="58"/>
      <c r="L56" s="18">
        <f t="shared" si="3"/>
        <v>0</v>
      </c>
    </row>
    <row r="57" spans="1:12" s="79" customFormat="1" ht="28" customHeight="1" x14ac:dyDescent="0.35">
      <c r="A57" s="27" t="s">
        <v>1365</v>
      </c>
      <c r="B57" s="294"/>
      <c r="C57" s="294"/>
      <c r="D57" s="174" t="s">
        <v>1362</v>
      </c>
      <c r="E57" s="8" t="s">
        <v>2928</v>
      </c>
      <c r="F57" s="58"/>
      <c r="G57" s="58"/>
      <c r="H57" s="18">
        <f t="shared" si="2"/>
        <v>0</v>
      </c>
      <c r="I57" s="9" t="s">
        <v>2275</v>
      </c>
      <c r="J57" s="58"/>
      <c r="K57" s="58"/>
      <c r="L57" s="18">
        <f t="shared" si="3"/>
        <v>0</v>
      </c>
    </row>
    <row r="58" spans="1:12" s="79" customFormat="1" ht="28" customHeight="1" x14ac:dyDescent="0.35">
      <c r="A58" s="27" t="s">
        <v>2066</v>
      </c>
      <c r="B58" s="294"/>
      <c r="C58" s="294"/>
      <c r="D58" s="174" t="s">
        <v>1364</v>
      </c>
      <c r="E58" s="8" t="s">
        <v>2928</v>
      </c>
      <c r="F58" s="58"/>
      <c r="G58" s="58"/>
      <c r="H58" s="18">
        <f t="shared" si="2"/>
        <v>0</v>
      </c>
      <c r="I58" s="9" t="s">
        <v>2275</v>
      </c>
      <c r="J58" s="58"/>
      <c r="K58" s="58"/>
      <c r="L58" s="18">
        <f t="shared" si="3"/>
        <v>0</v>
      </c>
    </row>
    <row r="59" spans="1:12" s="79" customFormat="1" ht="28" customHeight="1" x14ac:dyDescent="0.35">
      <c r="A59" s="27" t="s">
        <v>1367</v>
      </c>
      <c r="B59" s="294"/>
      <c r="C59" s="294"/>
      <c r="D59" s="174" t="s">
        <v>1366</v>
      </c>
      <c r="E59" s="8" t="s">
        <v>2928</v>
      </c>
      <c r="F59" s="58"/>
      <c r="G59" s="58"/>
      <c r="H59" s="18">
        <f t="shared" si="2"/>
        <v>0</v>
      </c>
      <c r="I59" s="9" t="s">
        <v>2275</v>
      </c>
      <c r="J59" s="58"/>
      <c r="K59" s="58"/>
      <c r="L59" s="18">
        <f t="shared" si="3"/>
        <v>0</v>
      </c>
    </row>
    <row r="60" spans="1:12" s="79" customFormat="1" x14ac:dyDescent="0.35">
      <c r="A60" s="27"/>
      <c r="B60" s="294"/>
      <c r="C60" s="294"/>
      <c r="D60" s="173" t="s">
        <v>2747</v>
      </c>
      <c r="E60" s="8" t="s">
        <v>2928</v>
      </c>
      <c r="F60" s="91"/>
      <c r="G60" s="91"/>
      <c r="H60" s="91"/>
      <c r="I60" s="99"/>
      <c r="J60" s="91"/>
      <c r="K60" s="91"/>
      <c r="L60" s="103"/>
    </row>
    <row r="61" spans="1:12" s="79" customFormat="1" ht="28" customHeight="1" x14ac:dyDescent="0.35">
      <c r="A61" s="27"/>
      <c r="B61" s="294"/>
      <c r="C61" s="294"/>
      <c r="D61" s="174" t="s">
        <v>2063</v>
      </c>
      <c r="E61" s="8" t="s">
        <v>2928</v>
      </c>
      <c r="F61" s="91"/>
      <c r="G61" s="91"/>
      <c r="H61" s="91"/>
      <c r="I61" s="99"/>
      <c r="J61" s="91"/>
      <c r="K61" s="91"/>
      <c r="L61" s="103"/>
    </row>
    <row r="62" spans="1:12" s="79" customFormat="1" ht="28" customHeight="1" x14ac:dyDescent="0.35">
      <c r="A62" s="111"/>
      <c r="B62" s="294"/>
      <c r="C62" s="294"/>
      <c r="D62" s="171" t="s">
        <v>1283</v>
      </c>
      <c r="E62" s="8" t="s">
        <v>2928</v>
      </c>
      <c r="F62" s="91"/>
      <c r="G62" s="91"/>
      <c r="H62" s="91"/>
      <c r="I62" s="99"/>
      <c r="J62" s="91"/>
      <c r="K62" s="91"/>
      <c r="L62" s="103"/>
    </row>
    <row r="63" spans="1:12" s="79" customFormat="1" ht="28" customHeight="1" x14ac:dyDescent="0.35">
      <c r="A63" s="27" t="s">
        <v>1368</v>
      </c>
      <c r="B63" s="294"/>
      <c r="C63" s="294"/>
      <c r="D63" s="174" t="s">
        <v>1366</v>
      </c>
      <c r="E63" s="8" t="s">
        <v>2928</v>
      </c>
      <c r="F63" s="58"/>
      <c r="G63" s="58"/>
      <c r="H63" s="18">
        <f t="shared" si="2"/>
        <v>0</v>
      </c>
      <c r="I63" s="9" t="s">
        <v>2275</v>
      </c>
      <c r="J63" s="58"/>
      <c r="K63" s="58"/>
      <c r="L63" s="18">
        <f t="shared" si="3"/>
        <v>0</v>
      </c>
    </row>
    <row r="64" spans="1:12" s="79" customFormat="1" ht="28" customHeight="1" x14ac:dyDescent="0.35">
      <c r="A64" s="111"/>
      <c r="B64" s="295" t="s">
        <v>2748</v>
      </c>
      <c r="C64" s="295"/>
      <c r="D64" s="295"/>
      <c r="E64" s="8" t="s">
        <v>2928</v>
      </c>
      <c r="F64" s="91"/>
      <c r="G64" s="91"/>
      <c r="H64" s="91"/>
      <c r="I64" s="99"/>
      <c r="J64" s="91"/>
      <c r="K64" s="91"/>
      <c r="L64" s="103"/>
    </row>
    <row r="65" spans="1:12" s="79" customFormat="1" ht="28" customHeight="1" x14ac:dyDescent="0.35">
      <c r="A65" s="111"/>
      <c r="B65" s="294" t="s">
        <v>2748</v>
      </c>
      <c r="C65" s="294" t="s">
        <v>2744</v>
      </c>
      <c r="D65" s="173" t="s">
        <v>1037</v>
      </c>
      <c r="E65" s="8" t="s">
        <v>2928</v>
      </c>
      <c r="F65" s="91"/>
      <c r="G65" s="91"/>
      <c r="H65" s="91"/>
      <c r="I65" s="99"/>
      <c r="J65" s="91"/>
      <c r="K65" s="91"/>
      <c r="L65" s="103"/>
    </row>
    <row r="66" spans="1:12" s="79" customFormat="1" ht="28" customHeight="1" x14ac:dyDescent="0.35">
      <c r="A66" s="27" t="s">
        <v>1370</v>
      </c>
      <c r="B66" s="294"/>
      <c r="C66" s="294"/>
      <c r="D66" s="174" t="s">
        <v>1369</v>
      </c>
      <c r="E66" s="8" t="s">
        <v>2928</v>
      </c>
      <c r="F66" s="58"/>
      <c r="G66" s="58"/>
      <c r="H66" s="18">
        <f t="shared" si="2"/>
        <v>0</v>
      </c>
      <c r="I66" s="9" t="s">
        <v>2275</v>
      </c>
      <c r="J66" s="58"/>
      <c r="K66" s="58"/>
      <c r="L66" s="18">
        <f t="shared" si="3"/>
        <v>0</v>
      </c>
    </row>
    <row r="67" spans="1:12" s="79" customFormat="1" ht="28" customHeight="1" x14ac:dyDescent="0.35">
      <c r="A67" s="27" t="s">
        <v>1372</v>
      </c>
      <c r="B67" s="294"/>
      <c r="C67" s="294"/>
      <c r="D67" s="174" t="s">
        <v>1371</v>
      </c>
      <c r="E67" s="8" t="s">
        <v>2928</v>
      </c>
      <c r="F67" s="58"/>
      <c r="G67" s="58"/>
      <c r="H67" s="18">
        <f t="shared" si="2"/>
        <v>0</v>
      </c>
      <c r="I67" s="9" t="s">
        <v>2275</v>
      </c>
      <c r="J67" s="58"/>
      <c r="K67" s="58"/>
      <c r="L67" s="18">
        <f t="shared" si="3"/>
        <v>0</v>
      </c>
    </row>
    <row r="68" spans="1:12" s="79" customFormat="1" ht="28" customHeight="1" x14ac:dyDescent="0.35">
      <c r="A68" s="27" t="s">
        <v>1374</v>
      </c>
      <c r="B68" s="294"/>
      <c r="C68" s="294"/>
      <c r="D68" s="174" t="s">
        <v>1373</v>
      </c>
      <c r="E68" s="8" t="s">
        <v>2928</v>
      </c>
      <c r="F68" s="58"/>
      <c r="G68" s="58"/>
      <c r="H68" s="18">
        <f t="shared" si="2"/>
        <v>0</v>
      </c>
      <c r="I68" s="9" t="s">
        <v>2275</v>
      </c>
      <c r="J68" s="58"/>
      <c r="K68" s="58"/>
      <c r="L68" s="18">
        <f t="shared" si="3"/>
        <v>0</v>
      </c>
    </row>
    <row r="69" spans="1:12" s="79" customFormat="1" ht="28" customHeight="1" x14ac:dyDescent="0.35">
      <c r="A69" s="111"/>
      <c r="B69" s="294"/>
      <c r="C69" s="294"/>
      <c r="D69" s="173" t="s">
        <v>2749</v>
      </c>
      <c r="E69" s="8" t="s">
        <v>2928</v>
      </c>
      <c r="F69" s="91"/>
      <c r="G69" s="91"/>
      <c r="H69" s="91"/>
      <c r="I69" s="99"/>
      <c r="J69" s="91"/>
      <c r="K69" s="91"/>
      <c r="L69" s="103"/>
    </row>
    <row r="70" spans="1:12" s="79" customFormat="1" ht="28" customHeight="1" x14ac:dyDescent="0.35">
      <c r="A70" s="27" t="s">
        <v>1375</v>
      </c>
      <c r="B70" s="294"/>
      <c r="C70" s="294"/>
      <c r="D70" s="174" t="s">
        <v>2062</v>
      </c>
      <c r="E70" s="8" t="s">
        <v>2928</v>
      </c>
      <c r="F70" s="58"/>
      <c r="G70" s="58"/>
      <c r="H70" s="18">
        <f t="shared" si="2"/>
        <v>0</v>
      </c>
      <c r="I70" s="9" t="s">
        <v>2275</v>
      </c>
      <c r="J70" s="58"/>
      <c r="K70" s="58"/>
      <c r="L70" s="18">
        <f t="shared" si="3"/>
        <v>0</v>
      </c>
    </row>
    <row r="71" spans="1:12" s="79" customFormat="1" ht="28" customHeight="1" x14ac:dyDescent="0.35">
      <c r="A71" s="27" t="s">
        <v>1377</v>
      </c>
      <c r="B71" s="294"/>
      <c r="C71" s="294"/>
      <c r="D71" s="174" t="s">
        <v>1376</v>
      </c>
      <c r="E71" s="8" t="s">
        <v>2928</v>
      </c>
      <c r="F71" s="58"/>
      <c r="G71" s="58"/>
      <c r="H71" s="18">
        <f t="shared" si="2"/>
        <v>0</v>
      </c>
      <c r="I71" s="9" t="s">
        <v>2275</v>
      </c>
      <c r="J71" s="58"/>
      <c r="K71" s="58"/>
      <c r="L71" s="18">
        <f t="shared" si="3"/>
        <v>0</v>
      </c>
    </row>
    <row r="72" spans="1:12" s="79" customFormat="1" ht="28" customHeight="1" x14ac:dyDescent="0.35">
      <c r="A72" s="27" t="s">
        <v>1379</v>
      </c>
      <c r="B72" s="294"/>
      <c r="C72" s="294"/>
      <c r="D72" s="174" t="s">
        <v>2048</v>
      </c>
      <c r="E72" s="8" t="s">
        <v>2928</v>
      </c>
      <c r="F72" s="58"/>
      <c r="G72" s="58"/>
      <c r="H72" s="18">
        <f t="shared" ref="H72" si="5">SUM(F72*G72)</f>
        <v>0</v>
      </c>
      <c r="I72" s="9" t="s">
        <v>2275</v>
      </c>
      <c r="J72" s="58"/>
      <c r="K72" s="58"/>
      <c r="L72" s="18">
        <f t="shared" ref="L72" si="6">SUM(J72*K72)</f>
        <v>0</v>
      </c>
    </row>
    <row r="73" spans="1:12" s="79" customFormat="1" ht="28" customHeight="1" x14ac:dyDescent="0.35">
      <c r="A73" s="111"/>
      <c r="B73" s="294"/>
      <c r="C73" s="294"/>
      <c r="D73" s="173" t="s">
        <v>2750</v>
      </c>
      <c r="E73" s="8" t="s">
        <v>2928</v>
      </c>
      <c r="F73" s="91"/>
      <c r="G73" s="91"/>
      <c r="H73" s="91"/>
      <c r="I73" s="99"/>
      <c r="J73" s="91"/>
      <c r="K73" s="91"/>
      <c r="L73" s="103"/>
    </row>
    <row r="74" spans="1:12" s="79" customFormat="1" ht="28" customHeight="1" x14ac:dyDescent="0.35">
      <c r="A74" s="27" t="s">
        <v>2463</v>
      </c>
      <c r="B74" s="294"/>
      <c r="C74" s="294"/>
      <c r="D74" s="174" t="s">
        <v>1378</v>
      </c>
      <c r="E74" s="8" t="s">
        <v>2928</v>
      </c>
      <c r="F74" s="58"/>
      <c r="G74" s="58"/>
      <c r="H74" s="18">
        <f t="shared" si="2"/>
        <v>0</v>
      </c>
      <c r="I74" s="9" t="s">
        <v>2275</v>
      </c>
      <c r="J74" s="58"/>
      <c r="K74" s="58"/>
      <c r="L74" s="18">
        <f t="shared" si="3"/>
        <v>0</v>
      </c>
    </row>
    <row r="75" spans="1:12" s="79" customFormat="1" ht="28" customHeight="1" x14ac:dyDescent="0.35">
      <c r="A75" s="27" t="s">
        <v>1382</v>
      </c>
      <c r="B75" s="294"/>
      <c r="C75" s="294"/>
      <c r="D75" s="174" t="s">
        <v>1380</v>
      </c>
      <c r="E75" s="8" t="s">
        <v>2928</v>
      </c>
      <c r="F75" s="58"/>
      <c r="G75" s="58"/>
      <c r="H75" s="18">
        <f t="shared" si="2"/>
        <v>0</v>
      </c>
      <c r="I75" s="9" t="s">
        <v>2275</v>
      </c>
      <c r="J75" s="58"/>
      <c r="K75" s="58"/>
      <c r="L75" s="18">
        <f t="shared" si="3"/>
        <v>0</v>
      </c>
    </row>
    <row r="76" spans="1:12" s="79" customFormat="1" ht="28" customHeight="1" x14ac:dyDescent="0.35">
      <c r="A76" s="27" t="s">
        <v>1383</v>
      </c>
      <c r="B76" s="294"/>
      <c r="C76" s="294"/>
      <c r="D76" s="174" t="s">
        <v>1381</v>
      </c>
      <c r="E76" s="8" t="s">
        <v>2928</v>
      </c>
      <c r="F76" s="58"/>
      <c r="G76" s="58"/>
      <c r="H76" s="18">
        <f t="shared" si="2"/>
        <v>0</v>
      </c>
      <c r="I76" s="9" t="s">
        <v>2275</v>
      </c>
      <c r="J76" s="58"/>
      <c r="K76" s="58"/>
      <c r="L76" s="18">
        <f t="shared" si="3"/>
        <v>0</v>
      </c>
    </row>
    <row r="77" spans="1:12" s="79" customFormat="1" ht="28" customHeight="1" x14ac:dyDescent="0.35">
      <c r="A77" s="111"/>
      <c r="B77" s="294"/>
      <c r="C77" s="294"/>
      <c r="D77" s="173" t="s">
        <v>1196</v>
      </c>
      <c r="E77" s="8" t="s">
        <v>2928</v>
      </c>
      <c r="F77" s="91"/>
      <c r="G77" s="91"/>
      <c r="H77" s="91"/>
      <c r="I77" s="99"/>
      <c r="J77" s="91"/>
      <c r="K77" s="91"/>
      <c r="L77" s="103"/>
    </row>
    <row r="78" spans="1:12" s="79" customFormat="1" ht="28" customHeight="1" x14ac:dyDescent="0.35">
      <c r="A78" s="27" t="s">
        <v>1385</v>
      </c>
      <c r="B78" s="294"/>
      <c r="C78" s="294"/>
      <c r="D78" s="174" t="s">
        <v>1742</v>
      </c>
      <c r="E78" s="8" t="s">
        <v>2928</v>
      </c>
      <c r="F78" s="58"/>
      <c r="G78" s="58"/>
      <c r="H78" s="18">
        <f t="shared" si="2"/>
        <v>0</v>
      </c>
      <c r="I78" s="9" t="s">
        <v>2275</v>
      </c>
      <c r="J78" s="58"/>
      <c r="K78" s="58"/>
      <c r="L78" s="18">
        <f t="shared" si="3"/>
        <v>0</v>
      </c>
    </row>
    <row r="79" spans="1:12" s="79" customFormat="1" ht="28" customHeight="1" x14ac:dyDescent="0.35">
      <c r="A79" s="27" t="s">
        <v>1387</v>
      </c>
      <c r="B79" s="294"/>
      <c r="C79" s="294"/>
      <c r="D79" s="174" t="s">
        <v>1384</v>
      </c>
      <c r="E79" s="8" t="s">
        <v>2928</v>
      </c>
      <c r="F79" s="58"/>
      <c r="G79" s="58"/>
      <c r="H79" s="18">
        <f t="shared" si="2"/>
        <v>0</v>
      </c>
      <c r="I79" s="9" t="s">
        <v>2275</v>
      </c>
      <c r="J79" s="58"/>
      <c r="K79" s="58"/>
      <c r="L79" s="18">
        <f t="shared" si="3"/>
        <v>0</v>
      </c>
    </row>
    <row r="80" spans="1:12" s="79" customFormat="1" ht="28" customHeight="1" x14ac:dyDescent="0.35">
      <c r="A80" s="27" t="s">
        <v>1389</v>
      </c>
      <c r="B80" s="294"/>
      <c r="C80" s="294"/>
      <c r="D80" s="174" t="s">
        <v>1386</v>
      </c>
      <c r="E80" s="8" t="s">
        <v>2928</v>
      </c>
      <c r="F80" s="58"/>
      <c r="G80" s="58"/>
      <c r="H80" s="18">
        <f t="shared" si="2"/>
        <v>0</v>
      </c>
      <c r="I80" s="9" t="s">
        <v>2275</v>
      </c>
      <c r="J80" s="58"/>
      <c r="K80" s="58"/>
      <c r="L80" s="18">
        <f t="shared" si="3"/>
        <v>0</v>
      </c>
    </row>
    <row r="81" spans="1:12" s="79" customFormat="1" ht="28" customHeight="1" x14ac:dyDescent="0.35">
      <c r="A81" s="27" t="s">
        <v>1391</v>
      </c>
      <c r="B81" s="294"/>
      <c r="C81" s="294"/>
      <c r="D81" s="174" t="s">
        <v>1388</v>
      </c>
      <c r="E81" s="8" t="s">
        <v>2928</v>
      </c>
      <c r="F81" s="58"/>
      <c r="G81" s="58"/>
      <c r="H81" s="18">
        <f t="shared" si="2"/>
        <v>0</v>
      </c>
      <c r="I81" s="9" t="s">
        <v>2275</v>
      </c>
      <c r="J81" s="58"/>
      <c r="K81" s="58"/>
      <c r="L81" s="18">
        <f t="shared" si="3"/>
        <v>0</v>
      </c>
    </row>
    <row r="82" spans="1:12" s="79" customFormat="1" ht="28" customHeight="1" x14ac:dyDescent="0.35">
      <c r="A82" s="111"/>
      <c r="B82" s="294"/>
      <c r="C82" s="294"/>
      <c r="D82" s="173" t="s">
        <v>2741</v>
      </c>
      <c r="E82" s="8" t="s">
        <v>2928</v>
      </c>
      <c r="F82" s="91"/>
      <c r="G82" s="91"/>
      <c r="H82" s="91"/>
      <c r="I82" s="99"/>
      <c r="J82" s="91"/>
      <c r="K82" s="91"/>
      <c r="L82" s="103"/>
    </row>
    <row r="83" spans="1:12" s="79" customFormat="1" ht="28" customHeight="1" x14ac:dyDescent="0.35">
      <c r="A83" s="27" t="s">
        <v>1393</v>
      </c>
      <c r="B83" s="294"/>
      <c r="C83" s="294"/>
      <c r="D83" s="174" t="s">
        <v>1390</v>
      </c>
      <c r="E83" s="8" t="s">
        <v>2928</v>
      </c>
      <c r="F83" s="58"/>
      <c r="G83" s="58"/>
      <c r="H83" s="18">
        <f t="shared" si="2"/>
        <v>0</v>
      </c>
      <c r="I83" s="9" t="s">
        <v>2275</v>
      </c>
      <c r="J83" s="58"/>
      <c r="K83" s="58"/>
      <c r="L83" s="18">
        <f t="shared" si="3"/>
        <v>0</v>
      </c>
    </row>
    <row r="84" spans="1:12" s="79" customFormat="1" ht="28" customHeight="1" x14ac:dyDescent="0.35">
      <c r="A84" s="27" t="s">
        <v>1395</v>
      </c>
      <c r="B84" s="294"/>
      <c r="C84" s="294"/>
      <c r="D84" s="174" t="s">
        <v>1392</v>
      </c>
      <c r="E84" s="8" t="s">
        <v>2928</v>
      </c>
      <c r="F84" s="58"/>
      <c r="G84" s="58"/>
      <c r="H84" s="18">
        <f t="shared" si="2"/>
        <v>0</v>
      </c>
      <c r="I84" s="9" t="s">
        <v>2275</v>
      </c>
      <c r="J84" s="58"/>
      <c r="K84" s="58"/>
      <c r="L84" s="18">
        <f t="shared" si="3"/>
        <v>0</v>
      </c>
    </row>
    <row r="85" spans="1:12" s="79" customFormat="1" ht="28" customHeight="1" x14ac:dyDescent="0.35">
      <c r="A85" s="111"/>
      <c r="B85" s="294"/>
      <c r="C85" s="294"/>
      <c r="D85" s="173" t="s">
        <v>2751</v>
      </c>
      <c r="E85" s="8" t="s">
        <v>2928</v>
      </c>
      <c r="F85" s="91"/>
      <c r="G85" s="91"/>
      <c r="H85" s="91"/>
      <c r="I85" s="99"/>
      <c r="J85" s="91"/>
      <c r="K85" s="91"/>
      <c r="L85" s="103"/>
    </row>
    <row r="86" spans="1:12" s="79" customFormat="1" ht="28" customHeight="1" x14ac:dyDescent="0.35">
      <c r="A86" s="27" t="s">
        <v>1397</v>
      </c>
      <c r="B86" s="294"/>
      <c r="C86" s="294"/>
      <c r="D86" s="174" t="s">
        <v>1394</v>
      </c>
      <c r="E86" s="8" t="s">
        <v>2928</v>
      </c>
      <c r="F86" s="58"/>
      <c r="G86" s="58"/>
      <c r="H86" s="18">
        <f t="shared" si="2"/>
        <v>0</v>
      </c>
      <c r="I86" s="9" t="s">
        <v>2275</v>
      </c>
      <c r="J86" s="58"/>
      <c r="K86" s="58"/>
      <c r="L86" s="18">
        <f t="shared" si="3"/>
        <v>0</v>
      </c>
    </row>
    <row r="87" spans="1:12" s="79" customFormat="1" ht="28" customHeight="1" x14ac:dyDescent="0.35">
      <c r="A87" s="27" t="s">
        <v>1399</v>
      </c>
      <c r="B87" s="294"/>
      <c r="C87" s="294"/>
      <c r="D87" s="174" t="s">
        <v>1396</v>
      </c>
      <c r="E87" s="8" t="s">
        <v>2928</v>
      </c>
      <c r="F87" s="58"/>
      <c r="G87" s="58"/>
      <c r="H87" s="18">
        <f t="shared" si="2"/>
        <v>0</v>
      </c>
      <c r="I87" s="9" t="s">
        <v>2275</v>
      </c>
      <c r="J87" s="58"/>
      <c r="K87" s="58"/>
      <c r="L87" s="18">
        <f t="shared" si="3"/>
        <v>0</v>
      </c>
    </row>
    <row r="88" spans="1:12" s="79" customFormat="1" ht="28" customHeight="1" x14ac:dyDescent="0.35">
      <c r="A88" s="27" t="s">
        <v>1401</v>
      </c>
      <c r="B88" s="294"/>
      <c r="C88" s="294"/>
      <c r="D88" s="174" t="s">
        <v>1398</v>
      </c>
      <c r="E88" s="8" t="s">
        <v>2928</v>
      </c>
      <c r="F88" s="58"/>
      <c r="G88" s="58"/>
      <c r="H88" s="18">
        <f t="shared" si="2"/>
        <v>0</v>
      </c>
      <c r="I88" s="9" t="s">
        <v>2275</v>
      </c>
      <c r="J88" s="58"/>
      <c r="K88" s="58"/>
      <c r="L88" s="18">
        <f t="shared" si="3"/>
        <v>0</v>
      </c>
    </row>
    <row r="89" spans="1:12" s="79" customFormat="1" ht="28" customHeight="1" x14ac:dyDescent="0.35">
      <c r="A89" s="27" t="s">
        <v>1403</v>
      </c>
      <c r="B89" s="294"/>
      <c r="C89" s="294"/>
      <c r="D89" s="174" t="s">
        <v>1400</v>
      </c>
      <c r="E89" s="8" t="s">
        <v>2928</v>
      </c>
      <c r="F89" s="58"/>
      <c r="G89" s="58"/>
      <c r="H89" s="18">
        <f t="shared" si="2"/>
        <v>0</v>
      </c>
      <c r="I89" s="9" t="s">
        <v>2275</v>
      </c>
      <c r="J89" s="58"/>
      <c r="K89" s="58"/>
      <c r="L89" s="18">
        <f t="shared" si="3"/>
        <v>0</v>
      </c>
    </row>
    <row r="90" spans="1:12" s="79" customFormat="1" ht="28" customHeight="1" x14ac:dyDescent="0.35">
      <c r="A90" s="27" t="s">
        <v>1405</v>
      </c>
      <c r="B90" s="294"/>
      <c r="C90" s="294"/>
      <c r="D90" s="174" t="s">
        <v>1402</v>
      </c>
      <c r="E90" s="8" t="s">
        <v>2928</v>
      </c>
      <c r="F90" s="58"/>
      <c r="G90" s="58"/>
      <c r="H90" s="18">
        <f t="shared" ref="H90:H154" si="7">SUM(F90*G90)</f>
        <v>0</v>
      </c>
      <c r="I90" s="9" t="s">
        <v>2275</v>
      </c>
      <c r="J90" s="58"/>
      <c r="K90" s="58"/>
      <c r="L90" s="18">
        <f t="shared" ref="L90:L154" si="8">SUM(J90*K90)</f>
        <v>0</v>
      </c>
    </row>
    <row r="91" spans="1:12" s="79" customFormat="1" ht="28" customHeight="1" x14ac:dyDescent="0.35">
      <c r="A91" s="111"/>
      <c r="B91" s="294"/>
      <c r="C91" s="294"/>
      <c r="D91" s="173" t="s">
        <v>2752</v>
      </c>
      <c r="E91" s="8" t="s">
        <v>2928</v>
      </c>
      <c r="F91" s="91"/>
      <c r="G91" s="91"/>
      <c r="H91" s="91"/>
      <c r="I91" s="99"/>
      <c r="J91" s="91"/>
      <c r="K91" s="91"/>
      <c r="L91" s="103"/>
    </row>
    <row r="92" spans="1:12" s="79" customFormat="1" ht="28" customHeight="1" x14ac:dyDescent="0.35">
      <c r="A92" s="27" t="s">
        <v>1407</v>
      </c>
      <c r="B92" s="294"/>
      <c r="C92" s="294"/>
      <c r="D92" s="174" t="s">
        <v>1404</v>
      </c>
      <c r="E92" s="8" t="s">
        <v>2928</v>
      </c>
      <c r="F92" s="58"/>
      <c r="G92" s="58"/>
      <c r="H92" s="18">
        <f t="shared" si="7"/>
        <v>0</v>
      </c>
      <c r="I92" s="9" t="s">
        <v>2275</v>
      </c>
      <c r="J92" s="58"/>
      <c r="K92" s="58"/>
      <c r="L92" s="18">
        <f t="shared" si="8"/>
        <v>0</v>
      </c>
    </row>
    <row r="93" spans="1:12" s="79" customFormat="1" ht="28" customHeight="1" x14ac:dyDescent="0.35">
      <c r="A93" s="27" t="s">
        <v>1409</v>
      </c>
      <c r="B93" s="294"/>
      <c r="C93" s="294"/>
      <c r="D93" s="174" t="s">
        <v>1406</v>
      </c>
      <c r="E93" s="8" t="s">
        <v>2928</v>
      </c>
      <c r="F93" s="58"/>
      <c r="G93" s="58"/>
      <c r="H93" s="18">
        <f t="shared" si="7"/>
        <v>0</v>
      </c>
      <c r="I93" s="9" t="s">
        <v>2275</v>
      </c>
      <c r="J93" s="58"/>
      <c r="K93" s="58"/>
      <c r="L93" s="18">
        <f t="shared" si="8"/>
        <v>0</v>
      </c>
    </row>
    <row r="94" spans="1:12" s="79" customFormat="1" ht="28" customHeight="1" x14ac:dyDescent="0.35">
      <c r="A94" s="27" t="s">
        <v>1410</v>
      </c>
      <c r="B94" s="294"/>
      <c r="C94" s="294"/>
      <c r="D94" s="174" t="s">
        <v>1408</v>
      </c>
      <c r="E94" s="8" t="s">
        <v>2928</v>
      </c>
      <c r="F94" s="58"/>
      <c r="G94" s="58"/>
      <c r="H94" s="18">
        <f t="shared" si="7"/>
        <v>0</v>
      </c>
      <c r="I94" s="9" t="s">
        <v>2275</v>
      </c>
      <c r="J94" s="58"/>
      <c r="K94" s="58"/>
      <c r="L94" s="18">
        <f t="shared" si="8"/>
        <v>0</v>
      </c>
    </row>
    <row r="95" spans="1:12" s="79" customFormat="1" ht="28" customHeight="1" x14ac:dyDescent="0.35">
      <c r="A95" s="111"/>
      <c r="B95" s="295" t="s">
        <v>2739</v>
      </c>
      <c r="C95" s="295"/>
      <c r="D95" s="295"/>
      <c r="E95" s="8" t="s">
        <v>2928</v>
      </c>
      <c r="F95" s="91"/>
      <c r="G95" s="91"/>
      <c r="H95" s="91"/>
      <c r="I95" s="99"/>
      <c r="J95" s="91"/>
      <c r="K95" s="91"/>
      <c r="L95" s="103"/>
    </row>
    <row r="96" spans="1:12" s="79" customFormat="1" ht="28" customHeight="1" x14ac:dyDescent="0.35">
      <c r="A96" s="27"/>
      <c r="B96" s="296" t="s">
        <v>2739</v>
      </c>
      <c r="C96" s="294" t="s">
        <v>2740</v>
      </c>
      <c r="D96" s="173" t="s">
        <v>1275</v>
      </c>
      <c r="E96" s="8" t="s">
        <v>2928</v>
      </c>
      <c r="F96" s="91"/>
      <c r="G96" s="91"/>
      <c r="H96" s="91"/>
      <c r="I96" s="99"/>
      <c r="J96" s="91"/>
      <c r="K96" s="91"/>
      <c r="L96" s="103"/>
    </row>
    <row r="97" spans="1:12" s="79" customFormat="1" ht="28" customHeight="1" x14ac:dyDescent="0.35">
      <c r="A97" s="27" t="s">
        <v>1411</v>
      </c>
      <c r="B97" s="296"/>
      <c r="C97" s="294"/>
      <c r="D97" s="174" t="s">
        <v>1276</v>
      </c>
      <c r="E97" s="8" t="s">
        <v>2928</v>
      </c>
      <c r="F97" s="58"/>
      <c r="G97" s="58"/>
      <c r="H97" s="18">
        <f t="shared" si="7"/>
        <v>0</v>
      </c>
      <c r="I97" s="9" t="s">
        <v>2275</v>
      </c>
      <c r="J97" s="58"/>
      <c r="K97" s="58"/>
      <c r="L97" s="18">
        <f t="shared" si="8"/>
        <v>0</v>
      </c>
    </row>
    <row r="98" spans="1:12" s="79" customFormat="1" ht="28" customHeight="1" x14ac:dyDescent="0.35">
      <c r="A98" s="27" t="s">
        <v>1412</v>
      </c>
      <c r="B98" s="296"/>
      <c r="C98" s="294"/>
      <c r="D98" s="174" t="s">
        <v>1743</v>
      </c>
      <c r="E98" s="8" t="s">
        <v>2928</v>
      </c>
      <c r="F98" s="58"/>
      <c r="G98" s="58"/>
      <c r="H98" s="18">
        <f t="shared" si="7"/>
        <v>0</v>
      </c>
      <c r="I98" s="9" t="s">
        <v>2275</v>
      </c>
      <c r="J98" s="58"/>
      <c r="K98" s="58"/>
      <c r="L98" s="18">
        <f t="shared" si="8"/>
        <v>0</v>
      </c>
    </row>
    <row r="99" spans="1:12" s="79" customFormat="1" ht="28" customHeight="1" x14ac:dyDescent="0.35">
      <c r="A99" s="27" t="s">
        <v>1413</v>
      </c>
      <c r="B99" s="296"/>
      <c r="C99" s="294"/>
      <c r="D99" s="174" t="s">
        <v>1744</v>
      </c>
      <c r="E99" s="8" t="s">
        <v>2928</v>
      </c>
      <c r="F99" s="58"/>
      <c r="G99" s="58"/>
      <c r="H99" s="18">
        <f t="shared" si="7"/>
        <v>0</v>
      </c>
      <c r="I99" s="9" t="s">
        <v>2275</v>
      </c>
      <c r="J99" s="58"/>
      <c r="K99" s="58"/>
      <c r="L99" s="18">
        <f t="shared" si="8"/>
        <v>0</v>
      </c>
    </row>
    <row r="100" spans="1:12" s="79" customFormat="1" ht="28" customHeight="1" x14ac:dyDescent="0.35">
      <c r="A100" s="27" t="s">
        <v>1414</v>
      </c>
      <c r="B100" s="296"/>
      <c r="C100" s="294"/>
      <c r="D100" s="174" t="s">
        <v>1279</v>
      </c>
      <c r="E100" s="8" t="s">
        <v>2928</v>
      </c>
      <c r="F100" s="58"/>
      <c r="G100" s="58"/>
      <c r="H100" s="18">
        <f t="shared" si="7"/>
        <v>0</v>
      </c>
      <c r="I100" s="9" t="s">
        <v>2275</v>
      </c>
      <c r="J100" s="58"/>
      <c r="K100" s="58"/>
      <c r="L100" s="18">
        <f t="shared" si="8"/>
        <v>0</v>
      </c>
    </row>
    <row r="101" spans="1:12" s="79" customFormat="1" ht="28" customHeight="1" x14ac:dyDescent="0.35">
      <c r="A101" s="111"/>
      <c r="B101" s="296"/>
      <c r="C101" s="294"/>
      <c r="D101" s="173" t="s">
        <v>2741</v>
      </c>
      <c r="E101" s="8" t="s">
        <v>2928</v>
      </c>
      <c r="F101" s="91"/>
      <c r="G101" s="91"/>
      <c r="H101" s="91"/>
      <c r="I101" s="99"/>
      <c r="J101" s="91"/>
      <c r="K101" s="91"/>
      <c r="L101" s="103"/>
    </row>
    <row r="102" spans="1:12" s="79" customFormat="1" ht="28" customHeight="1" x14ac:dyDescent="0.35">
      <c r="A102" s="27" t="s">
        <v>1415</v>
      </c>
      <c r="B102" s="296"/>
      <c r="C102" s="294"/>
      <c r="D102" s="174" t="s">
        <v>1280</v>
      </c>
      <c r="E102" s="8" t="s">
        <v>2928</v>
      </c>
      <c r="F102" s="58"/>
      <c r="G102" s="58"/>
      <c r="H102" s="18">
        <f t="shared" si="7"/>
        <v>0</v>
      </c>
      <c r="I102" s="9" t="s">
        <v>2275</v>
      </c>
      <c r="J102" s="58"/>
      <c r="K102" s="58"/>
      <c r="L102" s="18">
        <f t="shared" si="8"/>
        <v>0</v>
      </c>
    </row>
    <row r="103" spans="1:12" s="79" customFormat="1" ht="28" customHeight="1" x14ac:dyDescent="0.35">
      <c r="A103" s="27" t="s">
        <v>1416</v>
      </c>
      <c r="B103" s="296"/>
      <c r="C103" s="294"/>
      <c r="D103" s="174" t="s">
        <v>1281</v>
      </c>
      <c r="E103" s="8" t="s">
        <v>2928</v>
      </c>
      <c r="F103" s="58"/>
      <c r="G103" s="58"/>
      <c r="H103" s="18">
        <f t="shared" si="7"/>
        <v>0</v>
      </c>
      <c r="I103" s="9" t="s">
        <v>2275</v>
      </c>
      <c r="J103" s="58"/>
      <c r="K103" s="58"/>
      <c r="L103" s="18">
        <f t="shared" si="8"/>
        <v>0</v>
      </c>
    </row>
    <row r="104" spans="1:12" s="79" customFormat="1" ht="28" customHeight="1" x14ac:dyDescent="0.35">
      <c r="A104" s="27" t="s">
        <v>1417</v>
      </c>
      <c r="B104" s="296"/>
      <c r="C104" s="294"/>
      <c r="D104" s="174" t="s">
        <v>1282</v>
      </c>
      <c r="E104" s="8" t="s">
        <v>2928</v>
      </c>
      <c r="F104" s="58"/>
      <c r="G104" s="58"/>
      <c r="H104" s="18">
        <f t="shared" si="7"/>
        <v>0</v>
      </c>
      <c r="I104" s="9" t="s">
        <v>2275</v>
      </c>
      <c r="J104" s="58"/>
      <c r="K104" s="58"/>
      <c r="L104" s="18">
        <f t="shared" si="8"/>
        <v>0</v>
      </c>
    </row>
    <row r="105" spans="1:12" s="79" customFormat="1" ht="28" customHeight="1" x14ac:dyDescent="0.35">
      <c r="A105" s="111"/>
      <c r="B105" s="296"/>
      <c r="C105" s="294"/>
      <c r="D105" s="173" t="s">
        <v>1236</v>
      </c>
      <c r="E105" s="8" t="s">
        <v>2928</v>
      </c>
      <c r="F105" s="91"/>
      <c r="G105" s="91"/>
      <c r="H105" s="91"/>
      <c r="I105" s="99"/>
      <c r="J105" s="91"/>
      <c r="K105" s="91"/>
      <c r="L105" s="103"/>
    </row>
    <row r="106" spans="1:12" s="79" customFormat="1" ht="28" customHeight="1" x14ac:dyDescent="0.35">
      <c r="A106" s="27" t="s">
        <v>1418</v>
      </c>
      <c r="B106" s="296"/>
      <c r="C106" s="294"/>
      <c r="D106" s="174" t="s">
        <v>1739</v>
      </c>
      <c r="E106" s="8" t="s">
        <v>2928</v>
      </c>
      <c r="F106" s="58"/>
      <c r="G106" s="58"/>
      <c r="H106" s="18">
        <f t="shared" si="7"/>
        <v>0</v>
      </c>
      <c r="I106" s="9" t="s">
        <v>2275</v>
      </c>
      <c r="J106" s="58"/>
      <c r="K106" s="58"/>
      <c r="L106" s="18">
        <f t="shared" si="8"/>
        <v>0</v>
      </c>
    </row>
    <row r="107" spans="1:12" s="79" customFormat="1" ht="28" customHeight="1" x14ac:dyDescent="0.35">
      <c r="A107" s="27" t="s">
        <v>1419</v>
      </c>
      <c r="B107" s="296"/>
      <c r="C107" s="294"/>
      <c r="D107" s="174" t="s">
        <v>2889</v>
      </c>
      <c r="E107" s="8" t="s">
        <v>2928</v>
      </c>
      <c r="F107" s="58"/>
      <c r="G107" s="58"/>
      <c r="H107" s="18">
        <f t="shared" si="7"/>
        <v>0</v>
      </c>
      <c r="I107" s="9" t="s">
        <v>2275</v>
      </c>
      <c r="J107" s="58"/>
      <c r="K107" s="58"/>
      <c r="L107" s="18">
        <f t="shared" si="8"/>
        <v>0</v>
      </c>
    </row>
    <row r="108" spans="1:12" s="79" customFormat="1" ht="28" customHeight="1" x14ac:dyDescent="0.35">
      <c r="A108" s="27" t="s">
        <v>1420</v>
      </c>
      <c r="B108" s="296"/>
      <c r="C108" s="294"/>
      <c r="D108" s="174" t="s">
        <v>2059</v>
      </c>
      <c r="E108" s="8" t="s">
        <v>2928</v>
      </c>
      <c r="F108" s="58"/>
      <c r="G108" s="58"/>
      <c r="H108" s="18">
        <f t="shared" si="7"/>
        <v>0</v>
      </c>
      <c r="I108" s="9" t="s">
        <v>2275</v>
      </c>
      <c r="J108" s="58"/>
      <c r="K108" s="58"/>
      <c r="L108" s="18">
        <f t="shared" si="8"/>
        <v>0</v>
      </c>
    </row>
    <row r="109" spans="1:12" s="79" customFormat="1" ht="28" customHeight="1" x14ac:dyDescent="0.35">
      <c r="A109" s="27" t="s">
        <v>1421</v>
      </c>
      <c r="B109" s="296"/>
      <c r="C109" s="294"/>
      <c r="D109" s="174" t="s">
        <v>2914</v>
      </c>
      <c r="E109" s="8" t="s">
        <v>2928</v>
      </c>
      <c r="F109" s="58"/>
      <c r="G109" s="58"/>
      <c r="H109" s="18">
        <f t="shared" si="7"/>
        <v>0</v>
      </c>
      <c r="I109" s="9" t="s">
        <v>2275</v>
      </c>
      <c r="J109" s="58"/>
      <c r="K109" s="58"/>
      <c r="L109" s="18">
        <f t="shared" si="8"/>
        <v>0</v>
      </c>
    </row>
    <row r="110" spans="1:12" s="79" customFormat="1" ht="28" customHeight="1" x14ac:dyDescent="0.35">
      <c r="A110" s="27" t="s">
        <v>1422</v>
      </c>
      <c r="B110" s="296"/>
      <c r="C110" s="294"/>
      <c r="D110" s="174" t="s">
        <v>2041</v>
      </c>
      <c r="E110" s="8" t="s">
        <v>2928</v>
      </c>
      <c r="F110" s="58"/>
      <c r="G110" s="58"/>
      <c r="H110" s="18">
        <f t="shared" si="7"/>
        <v>0</v>
      </c>
      <c r="I110" s="9" t="s">
        <v>2275</v>
      </c>
      <c r="J110" s="58"/>
      <c r="K110" s="58"/>
      <c r="L110" s="18">
        <f t="shared" si="8"/>
        <v>0</v>
      </c>
    </row>
    <row r="111" spans="1:12" s="79" customFormat="1" ht="28" customHeight="1" x14ac:dyDescent="0.35">
      <c r="A111" s="27" t="s">
        <v>1423</v>
      </c>
      <c r="B111" s="296"/>
      <c r="C111" s="294"/>
      <c r="D111" s="174" t="s">
        <v>2885</v>
      </c>
      <c r="E111" s="8" t="s">
        <v>2928</v>
      </c>
      <c r="F111" s="58"/>
      <c r="G111" s="58"/>
      <c r="H111" s="18">
        <f t="shared" si="7"/>
        <v>0</v>
      </c>
      <c r="I111" s="9" t="s">
        <v>2275</v>
      </c>
      <c r="J111" s="58"/>
      <c r="K111" s="58"/>
      <c r="L111" s="18">
        <f t="shared" si="8"/>
        <v>0</v>
      </c>
    </row>
    <row r="112" spans="1:12" s="79" customFormat="1" ht="28" customHeight="1" x14ac:dyDescent="0.35">
      <c r="A112" s="27" t="s">
        <v>1424</v>
      </c>
      <c r="B112" s="296"/>
      <c r="C112" s="294"/>
      <c r="D112" s="174" t="s">
        <v>2886</v>
      </c>
      <c r="E112" s="8" t="s">
        <v>2928</v>
      </c>
      <c r="F112" s="58"/>
      <c r="G112" s="58"/>
      <c r="H112" s="18">
        <f t="shared" si="7"/>
        <v>0</v>
      </c>
      <c r="I112" s="9" t="s">
        <v>2275</v>
      </c>
      <c r="J112" s="58"/>
      <c r="K112" s="58"/>
      <c r="L112" s="18">
        <f t="shared" si="8"/>
        <v>0</v>
      </c>
    </row>
    <row r="113" spans="1:12" s="79" customFormat="1" ht="28" customHeight="1" x14ac:dyDescent="0.35">
      <c r="A113" s="27"/>
      <c r="B113" s="296"/>
      <c r="C113" s="294"/>
      <c r="D113" s="174" t="s">
        <v>2890</v>
      </c>
      <c r="E113" s="8" t="s">
        <v>2928</v>
      </c>
      <c r="F113" s="91"/>
      <c r="G113" s="91"/>
      <c r="H113" s="91"/>
      <c r="I113" s="99"/>
      <c r="J113" s="91"/>
      <c r="K113" s="91"/>
      <c r="L113" s="103"/>
    </row>
    <row r="114" spans="1:12" s="79" customFormat="1" ht="28" customHeight="1" x14ac:dyDescent="0.35">
      <c r="A114" s="27"/>
      <c r="B114" s="296"/>
      <c r="C114" s="294"/>
      <c r="D114" s="173" t="s">
        <v>2727</v>
      </c>
      <c r="E114" s="8" t="s">
        <v>2928</v>
      </c>
      <c r="F114" s="91"/>
      <c r="G114" s="91"/>
      <c r="H114" s="91"/>
      <c r="I114" s="99"/>
      <c r="J114" s="91"/>
      <c r="K114" s="91"/>
      <c r="L114" s="103"/>
    </row>
    <row r="115" spans="1:12" s="79" customFormat="1" ht="28" customHeight="1" x14ac:dyDescent="0.35">
      <c r="A115" s="27" t="s">
        <v>1425</v>
      </c>
      <c r="B115" s="296"/>
      <c r="C115" s="294"/>
      <c r="D115" s="174" t="s">
        <v>2043</v>
      </c>
      <c r="E115" s="8" t="s">
        <v>2928</v>
      </c>
      <c r="F115" s="58"/>
      <c r="G115" s="58"/>
      <c r="H115" s="18">
        <f t="shared" ref="H115:H117" si="9">SUM(F115*G115)</f>
        <v>0</v>
      </c>
      <c r="I115" s="9" t="s">
        <v>2275</v>
      </c>
      <c r="J115" s="58"/>
      <c r="K115" s="58"/>
      <c r="L115" s="18">
        <f t="shared" ref="L115:L117" si="10">SUM(J115*K115)</f>
        <v>0</v>
      </c>
    </row>
    <row r="116" spans="1:12" s="79" customFormat="1" ht="28" customHeight="1" x14ac:dyDescent="0.35">
      <c r="A116" s="27" t="s">
        <v>1426</v>
      </c>
      <c r="B116" s="296"/>
      <c r="C116" s="294"/>
      <c r="D116" s="174" t="s">
        <v>2044</v>
      </c>
      <c r="E116" s="8" t="s">
        <v>2928</v>
      </c>
      <c r="F116" s="58"/>
      <c r="G116" s="58"/>
      <c r="H116" s="18">
        <f t="shared" si="9"/>
        <v>0</v>
      </c>
      <c r="I116" s="9" t="s">
        <v>2275</v>
      </c>
      <c r="J116" s="58"/>
      <c r="K116" s="58"/>
      <c r="L116" s="18">
        <f t="shared" si="10"/>
        <v>0</v>
      </c>
    </row>
    <row r="117" spans="1:12" s="79" customFormat="1" ht="28" customHeight="1" x14ac:dyDescent="0.35">
      <c r="A117" s="27" t="s">
        <v>1427</v>
      </c>
      <c r="B117" s="296"/>
      <c r="C117" s="294"/>
      <c r="D117" s="174" t="s">
        <v>2045</v>
      </c>
      <c r="E117" s="8" t="s">
        <v>2928</v>
      </c>
      <c r="F117" s="58"/>
      <c r="G117" s="58"/>
      <c r="H117" s="18">
        <f t="shared" si="9"/>
        <v>0</v>
      </c>
      <c r="I117" s="9" t="s">
        <v>2275</v>
      </c>
      <c r="J117" s="58"/>
      <c r="K117" s="58"/>
      <c r="L117" s="18">
        <f t="shared" si="10"/>
        <v>0</v>
      </c>
    </row>
    <row r="118" spans="1:12" s="79" customFormat="1" ht="28" customHeight="1" x14ac:dyDescent="0.35">
      <c r="A118" s="62"/>
      <c r="B118" s="296"/>
      <c r="C118" s="294"/>
      <c r="D118" s="173" t="s">
        <v>1283</v>
      </c>
      <c r="E118" s="8" t="s">
        <v>2928</v>
      </c>
      <c r="F118" s="91"/>
      <c r="G118" s="91"/>
      <c r="H118" s="91"/>
      <c r="I118" s="99"/>
      <c r="J118" s="91"/>
      <c r="K118" s="91"/>
      <c r="L118" s="103"/>
    </row>
    <row r="119" spans="1:12" s="79" customFormat="1" ht="28" customHeight="1" x14ac:dyDescent="0.35">
      <c r="A119" s="27" t="s">
        <v>1428</v>
      </c>
      <c r="B119" s="296"/>
      <c r="C119" s="294"/>
      <c r="D119" s="174" t="s">
        <v>1284</v>
      </c>
      <c r="E119" s="8" t="s">
        <v>2928</v>
      </c>
      <c r="F119" s="58"/>
      <c r="G119" s="58"/>
      <c r="H119" s="18">
        <f t="shared" si="7"/>
        <v>0</v>
      </c>
      <c r="I119" s="9" t="s">
        <v>2275</v>
      </c>
      <c r="J119" s="58"/>
      <c r="K119" s="58"/>
      <c r="L119" s="18">
        <f t="shared" si="8"/>
        <v>0</v>
      </c>
    </row>
    <row r="120" spans="1:12" s="79" customFormat="1" ht="28" customHeight="1" x14ac:dyDescent="0.35">
      <c r="A120" s="27" t="s">
        <v>1429</v>
      </c>
      <c r="B120" s="296"/>
      <c r="C120" s="294"/>
      <c r="D120" s="174" t="s">
        <v>1285</v>
      </c>
      <c r="E120" s="8" t="s">
        <v>2928</v>
      </c>
      <c r="F120" s="58"/>
      <c r="G120" s="58"/>
      <c r="H120" s="18">
        <f t="shared" si="7"/>
        <v>0</v>
      </c>
      <c r="I120" s="9" t="s">
        <v>2275</v>
      </c>
      <c r="J120" s="58"/>
      <c r="K120" s="58"/>
      <c r="L120" s="18">
        <f t="shared" si="8"/>
        <v>0</v>
      </c>
    </row>
    <row r="121" spans="1:12" s="79" customFormat="1" ht="28" customHeight="1" x14ac:dyDescent="0.35">
      <c r="A121" s="27" t="s">
        <v>1430</v>
      </c>
      <c r="B121" s="296"/>
      <c r="C121" s="294"/>
      <c r="D121" s="174" t="s">
        <v>1286</v>
      </c>
      <c r="E121" s="8" t="s">
        <v>2928</v>
      </c>
      <c r="F121" s="58"/>
      <c r="G121" s="58"/>
      <c r="H121" s="18">
        <f t="shared" si="7"/>
        <v>0</v>
      </c>
      <c r="I121" s="9" t="s">
        <v>2275</v>
      </c>
      <c r="J121" s="58"/>
      <c r="K121" s="58"/>
      <c r="L121" s="18">
        <f t="shared" si="8"/>
        <v>0</v>
      </c>
    </row>
    <row r="122" spans="1:12" s="79" customFormat="1" ht="28" customHeight="1" x14ac:dyDescent="0.35">
      <c r="A122" s="27" t="s">
        <v>1431</v>
      </c>
      <c r="B122" s="296"/>
      <c r="C122" s="294"/>
      <c r="D122" s="174" t="s">
        <v>1287</v>
      </c>
      <c r="E122" s="8" t="s">
        <v>2928</v>
      </c>
      <c r="F122" s="58"/>
      <c r="G122" s="58"/>
      <c r="H122" s="18">
        <f t="shared" si="7"/>
        <v>0</v>
      </c>
      <c r="I122" s="9" t="s">
        <v>2275</v>
      </c>
      <c r="J122" s="58"/>
      <c r="K122" s="58"/>
      <c r="L122" s="18">
        <f t="shared" si="8"/>
        <v>0</v>
      </c>
    </row>
    <row r="123" spans="1:12" s="79" customFormat="1" ht="28" customHeight="1" x14ac:dyDescent="0.35">
      <c r="A123" s="111"/>
      <c r="B123" s="296"/>
      <c r="C123" s="294"/>
      <c r="D123" s="173" t="s">
        <v>1288</v>
      </c>
      <c r="E123" s="8" t="s">
        <v>2928</v>
      </c>
      <c r="F123" s="91"/>
      <c r="G123" s="91"/>
      <c r="H123" s="91"/>
      <c r="I123" s="99"/>
      <c r="J123" s="91"/>
      <c r="K123" s="91"/>
      <c r="L123" s="103"/>
    </row>
    <row r="124" spans="1:12" s="79" customFormat="1" ht="28" customHeight="1" x14ac:dyDescent="0.35">
      <c r="A124" s="27" t="s">
        <v>1432</v>
      </c>
      <c r="B124" s="296"/>
      <c r="C124" s="294"/>
      <c r="D124" s="174" t="s">
        <v>2888</v>
      </c>
      <c r="E124" s="8" t="s">
        <v>2928</v>
      </c>
      <c r="F124" s="58"/>
      <c r="G124" s="58"/>
      <c r="H124" s="18">
        <f t="shared" si="7"/>
        <v>0</v>
      </c>
      <c r="I124" s="9" t="s">
        <v>2275</v>
      </c>
      <c r="J124" s="58"/>
      <c r="K124" s="58"/>
      <c r="L124" s="18">
        <f t="shared" si="8"/>
        <v>0</v>
      </c>
    </row>
    <row r="125" spans="1:12" s="79" customFormat="1" ht="28" customHeight="1" x14ac:dyDescent="0.35">
      <c r="A125" s="27" t="s">
        <v>1433</v>
      </c>
      <c r="B125" s="296"/>
      <c r="C125" s="294"/>
      <c r="D125" s="174" t="s">
        <v>1289</v>
      </c>
      <c r="E125" s="8" t="s">
        <v>2928</v>
      </c>
      <c r="F125" s="58"/>
      <c r="G125" s="58"/>
      <c r="H125" s="18">
        <f t="shared" si="7"/>
        <v>0</v>
      </c>
      <c r="I125" s="9" t="s">
        <v>2275</v>
      </c>
      <c r="J125" s="58"/>
      <c r="K125" s="58"/>
      <c r="L125" s="18">
        <f t="shared" si="8"/>
        <v>0</v>
      </c>
    </row>
    <row r="126" spans="1:12" s="79" customFormat="1" ht="28" customHeight="1" x14ac:dyDescent="0.35">
      <c r="A126" s="111"/>
      <c r="B126" s="296"/>
      <c r="C126" s="294"/>
      <c r="D126" s="173" t="s">
        <v>1290</v>
      </c>
      <c r="E126" s="8" t="s">
        <v>2928</v>
      </c>
      <c r="F126" s="91"/>
      <c r="G126" s="91"/>
      <c r="H126" s="91"/>
      <c r="I126" s="99"/>
      <c r="J126" s="91"/>
      <c r="K126" s="91"/>
      <c r="L126" s="103"/>
    </row>
    <row r="127" spans="1:12" s="79" customFormat="1" ht="28" customHeight="1" x14ac:dyDescent="0.35">
      <c r="A127" s="27" t="s">
        <v>1434</v>
      </c>
      <c r="B127" s="296"/>
      <c r="C127" s="294"/>
      <c r="D127" s="174" t="s">
        <v>1291</v>
      </c>
      <c r="E127" s="8" t="s">
        <v>2928</v>
      </c>
      <c r="F127" s="58"/>
      <c r="G127" s="58"/>
      <c r="H127" s="18">
        <f t="shared" si="7"/>
        <v>0</v>
      </c>
      <c r="I127" s="9" t="s">
        <v>2275</v>
      </c>
      <c r="J127" s="58"/>
      <c r="K127" s="58"/>
      <c r="L127" s="18">
        <f t="shared" si="8"/>
        <v>0</v>
      </c>
    </row>
    <row r="128" spans="1:12" s="79" customFormat="1" ht="28" customHeight="1" x14ac:dyDescent="0.35">
      <c r="A128" s="27" t="s">
        <v>1435</v>
      </c>
      <c r="B128" s="296"/>
      <c r="C128" s="294"/>
      <c r="D128" s="174" t="s">
        <v>1292</v>
      </c>
      <c r="E128" s="8" t="s">
        <v>2928</v>
      </c>
      <c r="F128" s="58"/>
      <c r="G128" s="58"/>
      <c r="H128" s="18">
        <f t="shared" si="7"/>
        <v>0</v>
      </c>
      <c r="I128" s="9" t="s">
        <v>2275</v>
      </c>
      <c r="J128" s="58"/>
      <c r="K128" s="58"/>
      <c r="L128" s="18">
        <f t="shared" si="8"/>
        <v>0</v>
      </c>
    </row>
    <row r="129" spans="1:12" s="79" customFormat="1" ht="28" customHeight="1" x14ac:dyDescent="0.35">
      <c r="A129" s="27" t="s">
        <v>1436</v>
      </c>
      <c r="B129" s="296"/>
      <c r="C129" s="294"/>
      <c r="D129" s="174" t="s">
        <v>1293</v>
      </c>
      <c r="E129" s="8" t="s">
        <v>2928</v>
      </c>
      <c r="F129" s="58"/>
      <c r="G129" s="58"/>
      <c r="H129" s="18">
        <f t="shared" si="7"/>
        <v>0</v>
      </c>
      <c r="I129" s="9" t="s">
        <v>2275</v>
      </c>
      <c r="J129" s="58"/>
      <c r="K129" s="58"/>
      <c r="L129" s="18">
        <f t="shared" si="8"/>
        <v>0</v>
      </c>
    </row>
    <row r="130" spans="1:12" s="79" customFormat="1" ht="28" customHeight="1" x14ac:dyDescent="0.35">
      <c r="A130" s="111"/>
      <c r="B130" s="295" t="s">
        <v>1294</v>
      </c>
      <c r="C130" s="295"/>
      <c r="D130" s="295"/>
      <c r="E130" s="8" t="s">
        <v>2928</v>
      </c>
      <c r="F130" s="91"/>
      <c r="G130" s="91"/>
      <c r="H130" s="91"/>
      <c r="I130" s="99"/>
      <c r="J130" s="91"/>
      <c r="K130" s="91"/>
      <c r="L130" s="103"/>
    </row>
    <row r="131" spans="1:12" s="79" customFormat="1" ht="28" customHeight="1" x14ac:dyDescent="0.35">
      <c r="A131" s="27"/>
      <c r="B131" s="296" t="s">
        <v>1294</v>
      </c>
      <c r="C131" s="294" t="s">
        <v>1295</v>
      </c>
      <c r="D131" s="173" t="s">
        <v>882</v>
      </c>
      <c r="E131" s="8" t="s">
        <v>2928</v>
      </c>
      <c r="F131" s="91"/>
      <c r="G131" s="91"/>
      <c r="H131" s="91"/>
      <c r="I131" s="99"/>
      <c r="J131" s="91"/>
      <c r="K131" s="91"/>
      <c r="L131" s="103"/>
    </row>
    <row r="132" spans="1:12" s="79" customFormat="1" ht="28" customHeight="1" x14ac:dyDescent="0.35">
      <c r="A132" s="27" t="s">
        <v>1437</v>
      </c>
      <c r="B132" s="296"/>
      <c r="C132" s="294"/>
      <c r="D132" s="174" t="s">
        <v>1296</v>
      </c>
      <c r="E132" s="8" t="s">
        <v>2928</v>
      </c>
      <c r="F132" s="58"/>
      <c r="G132" s="58"/>
      <c r="H132" s="18">
        <f t="shared" si="7"/>
        <v>0</v>
      </c>
      <c r="I132" s="9" t="s">
        <v>2275</v>
      </c>
      <c r="J132" s="58"/>
      <c r="K132" s="58"/>
      <c r="L132" s="18">
        <f t="shared" si="8"/>
        <v>0</v>
      </c>
    </row>
    <row r="133" spans="1:12" s="79" customFormat="1" ht="28" customHeight="1" x14ac:dyDescent="0.35">
      <c r="A133" s="27" t="s">
        <v>1438</v>
      </c>
      <c r="B133" s="296"/>
      <c r="C133" s="294"/>
      <c r="D133" s="174" t="s">
        <v>1297</v>
      </c>
      <c r="E133" s="8" t="s">
        <v>2928</v>
      </c>
      <c r="F133" s="58"/>
      <c r="G133" s="58"/>
      <c r="H133" s="18">
        <f t="shared" si="7"/>
        <v>0</v>
      </c>
      <c r="I133" s="9" t="s">
        <v>2275</v>
      </c>
      <c r="J133" s="58"/>
      <c r="K133" s="58"/>
      <c r="L133" s="18">
        <f t="shared" si="8"/>
        <v>0</v>
      </c>
    </row>
    <row r="134" spans="1:12" s="79" customFormat="1" ht="28" customHeight="1" x14ac:dyDescent="0.35">
      <c r="A134" s="27" t="s">
        <v>1439</v>
      </c>
      <c r="B134" s="296"/>
      <c r="C134" s="294"/>
      <c r="D134" s="174" t="s">
        <v>1298</v>
      </c>
      <c r="E134" s="8" t="s">
        <v>2928</v>
      </c>
      <c r="F134" s="58"/>
      <c r="G134" s="58"/>
      <c r="H134" s="18">
        <f t="shared" si="7"/>
        <v>0</v>
      </c>
      <c r="I134" s="9" t="s">
        <v>2275</v>
      </c>
      <c r="J134" s="58"/>
      <c r="K134" s="58"/>
      <c r="L134" s="18">
        <f t="shared" si="8"/>
        <v>0</v>
      </c>
    </row>
    <row r="135" spans="1:12" s="79" customFormat="1" ht="28" customHeight="1" x14ac:dyDescent="0.35">
      <c r="A135" s="111"/>
      <c r="B135" s="296"/>
      <c r="C135" s="294"/>
      <c r="D135" s="173" t="s">
        <v>813</v>
      </c>
      <c r="E135" s="8" t="s">
        <v>2928</v>
      </c>
      <c r="F135" s="91"/>
      <c r="G135" s="91"/>
      <c r="H135" s="91"/>
      <c r="I135" s="99"/>
      <c r="J135" s="91"/>
      <c r="K135" s="91"/>
      <c r="L135" s="103"/>
    </row>
    <row r="136" spans="1:12" s="79" customFormat="1" ht="28" customHeight="1" x14ac:dyDescent="0.35">
      <c r="A136" s="27" t="s">
        <v>1440</v>
      </c>
      <c r="B136" s="296"/>
      <c r="C136" s="294"/>
      <c r="D136" s="174" t="s">
        <v>1299</v>
      </c>
      <c r="E136" s="8" t="s">
        <v>2928</v>
      </c>
      <c r="F136" s="58"/>
      <c r="G136" s="58"/>
      <c r="H136" s="18">
        <f t="shared" si="7"/>
        <v>0</v>
      </c>
      <c r="I136" s="9" t="s">
        <v>2275</v>
      </c>
      <c r="J136" s="58"/>
      <c r="K136" s="58"/>
      <c r="L136" s="18">
        <f t="shared" si="8"/>
        <v>0</v>
      </c>
    </row>
    <row r="137" spans="1:12" s="79" customFormat="1" ht="28" customHeight="1" x14ac:dyDescent="0.35">
      <c r="A137" s="27" t="s">
        <v>1441</v>
      </c>
      <c r="B137" s="296"/>
      <c r="C137" s="294"/>
      <c r="D137" s="174" t="s">
        <v>1300</v>
      </c>
      <c r="E137" s="8" t="s">
        <v>2928</v>
      </c>
      <c r="F137" s="58"/>
      <c r="G137" s="58"/>
      <c r="H137" s="18">
        <f t="shared" si="7"/>
        <v>0</v>
      </c>
      <c r="I137" s="9" t="s">
        <v>2275</v>
      </c>
      <c r="J137" s="58"/>
      <c r="K137" s="58"/>
      <c r="L137" s="18">
        <f t="shared" si="8"/>
        <v>0</v>
      </c>
    </row>
    <row r="138" spans="1:12" s="79" customFormat="1" ht="28" customHeight="1" x14ac:dyDescent="0.35">
      <c r="A138" s="27" t="s">
        <v>1442</v>
      </c>
      <c r="B138" s="296"/>
      <c r="C138" s="294"/>
      <c r="D138" s="174" t="s">
        <v>1301</v>
      </c>
      <c r="E138" s="8" t="s">
        <v>2928</v>
      </c>
      <c r="F138" s="58"/>
      <c r="G138" s="58"/>
      <c r="H138" s="18">
        <f t="shared" si="7"/>
        <v>0</v>
      </c>
      <c r="I138" s="9" t="s">
        <v>2275</v>
      </c>
      <c r="J138" s="58"/>
      <c r="K138" s="58"/>
      <c r="L138" s="18">
        <f t="shared" si="8"/>
        <v>0</v>
      </c>
    </row>
    <row r="139" spans="1:12" s="79" customFormat="1" ht="28" customHeight="1" x14ac:dyDescent="0.35">
      <c r="A139" s="111"/>
      <c r="B139" s="296"/>
      <c r="C139" s="294"/>
      <c r="D139" s="173" t="s">
        <v>1302</v>
      </c>
      <c r="E139" s="8" t="s">
        <v>2928</v>
      </c>
      <c r="F139" s="91"/>
      <c r="G139" s="91"/>
      <c r="H139" s="91"/>
      <c r="I139" s="99"/>
      <c r="J139" s="91"/>
      <c r="K139" s="91"/>
      <c r="L139" s="103"/>
    </row>
    <row r="140" spans="1:12" s="79" customFormat="1" ht="28" customHeight="1" x14ac:dyDescent="0.35">
      <c r="A140" s="27" t="s">
        <v>1443</v>
      </c>
      <c r="B140" s="296"/>
      <c r="C140" s="294"/>
      <c r="D140" s="174" t="s">
        <v>1303</v>
      </c>
      <c r="E140" s="8" t="s">
        <v>2928</v>
      </c>
      <c r="F140" s="58"/>
      <c r="G140" s="58"/>
      <c r="H140" s="18">
        <f t="shared" si="7"/>
        <v>0</v>
      </c>
      <c r="I140" s="9" t="s">
        <v>2275</v>
      </c>
      <c r="J140" s="58"/>
      <c r="K140" s="58"/>
      <c r="L140" s="18">
        <f t="shared" si="8"/>
        <v>0</v>
      </c>
    </row>
    <row r="141" spans="1:12" s="79" customFormat="1" ht="28" customHeight="1" x14ac:dyDescent="0.35">
      <c r="A141" s="27" t="s">
        <v>1444</v>
      </c>
      <c r="B141" s="296"/>
      <c r="C141" s="294"/>
      <c r="D141" s="174" t="s">
        <v>1304</v>
      </c>
      <c r="E141" s="8" t="s">
        <v>2928</v>
      </c>
      <c r="F141" s="58"/>
      <c r="G141" s="58"/>
      <c r="H141" s="18">
        <f t="shared" si="7"/>
        <v>0</v>
      </c>
      <c r="I141" s="9" t="s">
        <v>2275</v>
      </c>
      <c r="J141" s="58"/>
      <c r="K141" s="58"/>
      <c r="L141" s="18">
        <f t="shared" si="8"/>
        <v>0</v>
      </c>
    </row>
    <row r="142" spans="1:12" s="79" customFormat="1" ht="28" customHeight="1" x14ac:dyDescent="0.35">
      <c r="A142" s="27" t="s">
        <v>1445</v>
      </c>
      <c r="B142" s="296"/>
      <c r="C142" s="294"/>
      <c r="D142" s="174" t="s">
        <v>1305</v>
      </c>
      <c r="E142" s="8" t="s">
        <v>2928</v>
      </c>
      <c r="F142" s="58"/>
      <c r="G142" s="58"/>
      <c r="H142" s="18">
        <f t="shared" si="7"/>
        <v>0</v>
      </c>
      <c r="I142" s="9" t="s">
        <v>2275</v>
      </c>
      <c r="J142" s="58"/>
      <c r="K142" s="58"/>
      <c r="L142" s="18">
        <f t="shared" si="8"/>
        <v>0</v>
      </c>
    </row>
    <row r="143" spans="1:12" s="79" customFormat="1" ht="28" customHeight="1" x14ac:dyDescent="0.35">
      <c r="A143" s="27" t="s">
        <v>1446</v>
      </c>
      <c r="B143" s="296"/>
      <c r="C143" s="294"/>
      <c r="D143" s="174" t="s">
        <v>1306</v>
      </c>
      <c r="E143" s="8" t="s">
        <v>2928</v>
      </c>
      <c r="F143" s="58"/>
      <c r="G143" s="58"/>
      <c r="H143" s="18">
        <f t="shared" si="7"/>
        <v>0</v>
      </c>
      <c r="I143" s="9" t="s">
        <v>2275</v>
      </c>
      <c r="J143" s="58"/>
      <c r="K143" s="58"/>
      <c r="L143" s="18">
        <f t="shared" si="8"/>
        <v>0</v>
      </c>
    </row>
    <row r="144" spans="1:12" s="79" customFormat="1" ht="28" customHeight="1" x14ac:dyDescent="0.35">
      <c r="A144" s="27" t="s">
        <v>1447</v>
      </c>
      <c r="B144" s="296"/>
      <c r="C144" s="294"/>
      <c r="D144" s="174" t="s">
        <v>1307</v>
      </c>
      <c r="E144" s="8" t="s">
        <v>2928</v>
      </c>
      <c r="F144" s="58"/>
      <c r="G144" s="58"/>
      <c r="H144" s="18">
        <f t="shared" si="7"/>
        <v>0</v>
      </c>
      <c r="I144" s="9" t="s">
        <v>2275</v>
      </c>
      <c r="J144" s="58"/>
      <c r="K144" s="58"/>
      <c r="L144" s="18">
        <f t="shared" si="8"/>
        <v>0</v>
      </c>
    </row>
    <row r="145" spans="1:12" s="79" customFormat="1" ht="28" customHeight="1" x14ac:dyDescent="0.35">
      <c r="A145" s="111"/>
      <c r="B145" s="296"/>
      <c r="C145" s="294"/>
      <c r="D145" s="173" t="s">
        <v>1308</v>
      </c>
      <c r="E145" s="8" t="s">
        <v>2928</v>
      </c>
      <c r="F145" s="91"/>
      <c r="G145" s="91"/>
      <c r="H145" s="91"/>
      <c r="I145" s="99"/>
      <c r="J145" s="91"/>
      <c r="K145" s="91"/>
      <c r="L145" s="103"/>
    </row>
    <row r="146" spans="1:12" s="79" customFormat="1" ht="28" customHeight="1" x14ac:dyDescent="0.35">
      <c r="A146" s="27" t="s">
        <v>1448</v>
      </c>
      <c r="B146" s="296"/>
      <c r="C146" s="294"/>
      <c r="D146" s="174" t="s">
        <v>1309</v>
      </c>
      <c r="E146" s="8" t="s">
        <v>2928</v>
      </c>
      <c r="F146" s="58"/>
      <c r="G146" s="58"/>
      <c r="H146" s="18">
        <f t="shared" si="7"/>
        <v>0</v>
      </c>
      <c r="I146" s="9" t="s">
        <v>2275</v>
      </c>
      <c r="J146" s="58"/>
      <c r="K146" s="58"/>
      <c r="L146" s="18">
        <f t="shared" si="8"/>
        <v>0</v>
      </c>
    </row>
    <row r="147" spans="1:12" s="79" customFormat="1" ht="28" customHeight="1" x14ac:dyDescent="0.35">
      <c r="A147" s="27" t="s">
        <v>1449</v>
      </c>
      <c r="B147" s="296"/>
      <c r="C147" s="294"/>
      <c r="D147" s="174" t="s">
        <v>1310</v>
      </c>
      <c r="E147" s="8" t="s">
        <v>2928</v>
      </c>
      <c r="F147" s="58"/>
      <c r="G147" s="58"/>
      <c r="H147" s="18">
        <f t="shared" si="7"/>
        <v>0</v>
      </c>
      <c r="I147" s="9" t="s">
        <v>2275</v>
      </c>
      <c r="J147" s="58"/>
      <c r="K147" s="58"/>
      <c r="L147" s="18">
        <f t="shared" si="8"/>
        <v>0</v>
      </c>
    </row>
    <row r="148" spans="1:12" s="79" customFormat="1" ht="28" customHeight="1" x14ac:dyDescent="0.35">
      <c r="A148" s="27" t="s">
        <v>1450</v>
      </c>
      <c r="B148" s="296"/>
      <c r="C148" s="294"/>
      <c r="D148" s="174" t="s">
        <v>1311</v>
      </c>
      <c r="E148" s="8" t="s">
        <v>2928</v>
      </c>
      <c r="F148" s="58"/>
      <c r="G148" s="58"/>
      <c r="H148" s="18">
        <f t="shared" si="7"/>
        <v>0</v>
      </c>
      <c r="I148" s="9" t="s">
        <v>2275</v>
      </c>
      <c r="J148" s="58"/>
      <c r="K148" s="58"/>
      <c r="L148" s="18">
        <f t="shared" si="8"/>
        <v>0</v>
      </c>
    </row>
    <row r="149" spans="1:12" s="79" customFormat="1" ht="28" customHeight="1" x14ac:dyDescent="0.35">
      <c r="A149" s="27" t="s">
        <v>1451</v>
      </c>
      <c r="B149" s="296"/>
      <c r="C149" s="294"/>
      <c r="D149" s="174" t="s">
        <v>1312</v>
      </c>
      <c r="E149" s="8" t="s">
        <v>2928</v>
      </c>
      <c r="F149" s="58"/>
      <c r="G149" s="58"/>
      <c r="H149" s="18">
        <f t="shared" si="7"/>
        <v>0</v>
      </c>
      <c r="I149" s="9" t="s">
        <v>2275</v>
      </c>
      <c r="J149" s="58"/>
      <c r="K149" s="58"/>
      <c r="L149" s="18">
        <f t="shared" si="8"/>
        <v>0</v>
      </c>
    </row>
    <row r="150" spans="1:12" s="79" customFormat="1" ht="28" customHeight="1" x14ac:dyDescent="0.35">
      <c r="A150" s="111"/>
      <c r="B150" s="296"/>
      <c r="C150" s="294"/>
      <c r="D150" s="173" t="s">
        <v>1313</v>
      </c>
      <c r="E150" s="8" t="s">
        <v>2928</v>
      </c>
      <c r="F150" s="91"/>
      <c r="G150" s="91"/>
      <c r="H150" s="91"/>
      <c r="I150" s="99"/>
      <c r="J150" s="91"/>
      <c r="K150" s="91"/>
      <c r="L150" s="103"/>
    </row>
    <row r="151" spans="1:12" s="79" customFormat="1" ht="28" customHeight="1" x14ac:dyDescent="0.35">
      <c r="A151" s="27" t="s">
        <v>1815</v>
      </c>
      <c r="B151" s="296"/>
      <c r="C151" s="294"/>
      <c r="D151" s="174" t="s">
        <v>1314</v>
      </c>
      <c r="E151" s="8" t="s">
        <v>2928</v>
      </c>
      <c r="F151" s="58"/>
      <c r="G151" s="58"/>
      <c r="H151" s="18">
        <f t="shared" si="7"/>
        <v>0</v>
      </c>
      <c r="I151" s="9" t="s">
        <v>2275</v>
      </c>
      <c r="J151" s="58"/>
      <c r="K151" s="58"/>
      <c r="L151" s="18">
        <f t="shared" si="8"/>
        <v>0</v>
      </c>
    </row>
    <row r="152" spans="1:12" s="79" customFormat="1" ht="28" customHeight="1" x14ac:dyDescent="0.35">
      <c r="A152" s="27" t="s">
        <v>1816</v>
      </c>
      <c r="B152" s="296"/>
      <c r="C152" s="294"/>
      <c r="D152" s="174" t="s">
        <v>1315</v>
      </c>
      <c r="E152" s="8" t="s">
        <v>2928</v>
      </c>
      <c r="F152" s="58"/>
      <c r="G152" s="58"/>
      <c r="H152" s="18">
        <f t="shared" si="7"/>
        <v>0</v>
      </c>
      <c r="I152" s="9" t="s">
        <v>2275</v>
      </c>
      <c r="J152" s="58"/>
      <c r="K152" s="58"/>
      <c r="L152" s="18">
        <f t="shared" si="8"/>
        <v>0</v>
      </c>
    </row>
    <row r="153" spans="1:12" s="79" customFormat="1" ht="28" customHeight="1" x14ac:dyDescent="0.35">
      <c r="A153" s="111"/>
      <c r="B153" s="296"/>
      <c r="C153" s="294"/>
      <c r="D153" s="173" t="s">
        <v>2684</v>
      </c>
      <c r="E153" s="8" t="s">
        <v>2928</v>
      </c>
      <c r="F153" s="91"/>
      <c r="G153" s="91"/>
      <c r="H153" s="91"/>
      <c r="I153" s="99"/>
      <c r="J153" s="91"/>
      <c r="K153" s="91"/>
      <c r="L153" s="103"/>
    </row>
    <row r="154" spans="1:12" s="79" customFormat="1" ht="28" customHeight="1" x14ac:dyDescent="0.35">
      <c r="A154" s="27" t="s">
        <v>2067</v>
      </c>
      <c r="B154" s="296"/>
      <c r="C154" s="294"/>
      <c r="D154" s="174" t="s">
        <v>1316</v>
      </c>
      <c r="E154" s="8" t="s">
        <v>2928</v>
      </c>
      <c r="F154" s="58"/>
      <c r="G154" s="58"/>
      <c r="H154" s="18">
        <f t="shared" si="7"/>
        <v>0</v>
      </c>
      <c r="I154" s="9" t="s">
        <v>2275</v>
      </c>
      <c r="J154" s="58"/>
      <c r="K154" s="58"/>
      <c r="L154" s="18">
        <f t="shared" si="8"/>
        <v>0</v>
      </c>
    </row>
    <row r="155" spans="1:12" s="79" customFormat="1" ht="28" customHeight="1" x14ac:dyDescent="0.35">
      <c r="A155" s="27" t="s">
        <v>2068</v>
      </c>
      <c r="B155" s="355"/>
      <c r="C155" s="338"/>
      <c r="D155" s="86"/>
      <c r="E155" s="26"/>
      <c r="F155" s="58"/>
      <c r="G155" s="58"/>
      <c r="H155" s="18">
        <f t="shared" ref="H155:H156" si="11">SUM(F155*G155)</f>
        <v>0</v>
      </c>
      <c r="I155" s="9" t="s">
        <v>2275</v>
      </c>
      <c r="J155" s="58"/>
      <c r="K155" s="58"/>
      <c r="L155" s="18">
        <f t="shared" ref="L155:L156" si="12">SUM(J155*K155)</f>
        <v>0</v>
      </c>
    </row>
    <row r="156" spans="1:12" s="79" customFormat="1" ht="28" customHeight="1" x14ac:dyDescent="0.35">
      <c r="A156" s="27" t="s">
        <v>2069</v>
      </c>
      <c r="B156" s="355"/>
      <c r="C156" s="338"/>
      <c r="D156" s="86"/>
      <c r="E156" s="26"/>
      <c r="F156" s="58"/>
      <c r="G156" s="58"/>
      <c r="H156" s="18">
        <f t="shared" si="11"/>
        <v>0</v>
      </c>
      <c r="I156" s="9" t="s">
        <v>2275</v>
      </c>
      <c r="J156" s="58"/>
      <c r="K156" s="58"/>
      <c r="L156" s="18">
        <f t="shared" si="12"/>
        <v>0</v>
      </c>
    </row>
    <row r="157" spans="1:12" x14ac:dyDescent="0.3">
      <c r="A157" s="14"/>
      <c r="B157" s="15"/>
      <c r="C157" s="15"/>
      <c r="D157" s="96"/>
      <c r="E157" s="16"/>
      <c r="F157" s="15"/>
      <c r="G157" s="15"/>
      <c r="H157" s="15"/>
      <c r="I157" s="17"/>
      <c r="J157" s="15"/>
      <c r="K157" s="15"/>
      <c r="L157" s="15"/>
    </row>
    <row r="158" spans="1:12" ht="14.5" thickBot="1" x14ac:dyDescent="0.35">
      <c r="D158" s="96"/>
    </row>
    <row r="159" spans="1:12" x14ac:dyDescent="0.3">
      <c r="A159" s="244" t="s">
        <v>39</v>
      </c>
      <c r="B159" s="245"/>
      <c r="C159" s="81"/>
      <c r="D159" s="82" t="s">
        <v>40</v>
      </c>
      <c r="E159" s="83"/>
      <c r="F159" s="250" t="s">
        <v>41</v>
      </c>
      <c r="G159" s="251"/>
      <c r="H159" s="251"/>
      <c r="I159" s="252"/>
    </row>
    <row r="160" spans="1:12" ht="16" x14ac:dyDescent="0.3">
      <c r="A160" s="246" t="s">
        <v>42</v>
      </c>
      <c r="B160" s="247"/>
      <c r="C160" s="84"/>
      <c r="D160" s="85" t="s">
        <v>40</v>
      </c>
      <c r="E160" s="86"/>
      <c r="F160" s="253"/>
      <c r="G160" s="254"/>
      <c r="H160" s="254"/>
      <c r="I160" s="255"/>
    </row>
    <row r="161" spans="1:9" ht="16.5" thickBot="1" x14ac:dyDescent="0.35">
      <c r="A161" s="248" t="s">
        <v>43</v>
      </c>
      <c r="B161" s="249"/>
      <c r="C161" s="87"/>
      <c r="D161" s="88" t="s">
        <v>40</v>
      </c>
      <c r="E161" s="89"/>
      <c r="F161" s="256"/>
      <c r="G161" s="257"/>
      <c r="H161" s="257"/>
      <c r="I161" s="258"/>
    </row>
  </sheetData>
  <sheetProtection algorithmName="SHA-512" hashValue="S6LkwovPI2DjaNs+KbGcut7zJSS3dHeQQ53ugBlLeunIeRYFzrVAwhrhl61+HbKOJ0rlNwWo1U8R8pu9DTF4vQ==" saltValue="EwwkTNDtcUn3JNhao6P3eg==" spinCount="100000" sheet="1" objects="1" scenarios="1" formatCells="0" insertRows="0" deleteRows="0" selectLockedCells="1"/>
  <mergeCells count="36">
    <mergeCell ref="A3:B3"/>
    <mergeCell ref="C3:D3"/>
    <mergeCell ref="A5:B5"/>
    <mergeCell ref="C5:D5"/>
    <mergeCell ref="A7:B7"/>
    <mergeCell ref="C7:D7"/>
    <mergeCell ref="A9:B9"/>
    <mergeCell ref="C9:D9"/>
    <mergeCell ref="A11:B11"/>
    <mergeCell ref="C11:D11"/>
    <mergeCell ref="A13:B13"/>
    <mergeCell ref="C13:D13"/>
    <mergeCell ref="A15:B15"/>
    <mergeCell ref="C15:D15"/>
    <mergeCell ref="F15:H15"/>
    <mergeCell ref="B18:D18"/>
    <mergeCell ref="B19:B31"/>
    <mergeCell ref="C19:C31"/>
    <mergeCell ref="B32:D32"/>
    <mergeCell ref="B33:B63"/>
    <mergeCell ref="C33:C63"/>
    <mergeCell ref="B64:D64"/>
    <mergeCell ref="B65:B94"/>
    <mergeCell ref="C65:C94"/>
    <mergeCell ref="B95:D95"/>
    <mergeCell ref="B96:B129"/>
    <mergeCell ref="C96:C129"/>
    <mergeCell ref="B130:D130"/>
    <mergeCell ref="B131:B154"/>
    <mergeCell ref="C131:C154"/>
    <mergeCell ref="A159:B159"/>
    <mergeCell ref="A160:B160"/>
    <mergeCell ref="A161:B161"/>
    <mergeCell ref="F159:I161"/>
    <mergeCell ref="B155:B156"/>
    <mergeCell ref="C155:C156"/>
  </mergeCells>
  <conditionalFormatting sqref="L19 H19">
    <cfRule type="cellIs" dxfId="422" priority="386" operator="between">
      <formula>16</formula>
      <formula>36</formula>
    </cfRule>
    <cfRule type="cellIs" dxfId="421" priority="387" operator="between">
      <formula>11</formula>
      <formula>15</formula>
    </cfRule>
    <cfRule type="cellIs" dxfId="420" priority="388" operator="between">
      <formula>7</formula>
      <formula>10</formula>
    </cfRule>
  </conditionalFormatting>
  <conditionalFormatting sqref="L19 H19">
    <cfRule type="cellIs" dxfId="419" priority="385" operator="between">
      <formula>1</formula>
      <formula>6</formula>
    </cfRule>
  </conditionalFormatting>
  <conditionalFormatting sqref="H21:H22 H24:H29 H31 H33:H37 H39:H45 H53:H59 H63 H66:H68 H74:H76 H78:H81 H83:H84 H86:H90 H92:H94 H97:H100 H102:H104 H119:H122 H124:H125 H127:H129 H132:H134 H136:H138 H140:H144 H146:H149 H151:H152 H154:H156 H47:H51 H106:H112 H115:H117 H70:H72">
    <cfRule type="cellIs" dxfId="418" priority="266" operator="between">
      <formula>16</formula>
      <formula>36</formula>
    </cfRule>
    <cfRule type="cellIs" dxfId="417" priority="267" operator="between">
      <formula>11</formula>
      <formula>15</formula>
    </cfRule>
    <cfRule type="cellIs" dxfId="416" priority="268" operator="between">
      <formula>7</formula>
      <formula>10</formula>
    </cfRule>
  </conditionalFormatting>
  <conditionalFormatting sqref="H21:H22 H24:H29 H31 H33:H37 H39:H45 H53:H59 H63 H66:H68 H74:H76 H78:H81 H83:H84 H86:H90 H92:H94 H97:H100 H102:H104 H119:H122 H124:H125 H127:H129 H132:H134 H136:H138 H140:H144 H146:H149 H151:H152 H154:H156 H47:H51 H106:H112 H115:H117 H70:H72">
    <cfRule type="cellIs" dxfId="415" priority="265" operator="between">
      <formula>1</formula>
      <formula>6</formula>
    </cfRule>
  </conditionalFormatting>
  <conditionalFormatting sqref="L21:L22 L24:L29 L31 L33:L37 L39:L45 L53:L59 L63 L66:L68 L74:L76 L78:L81 L83:L84 L86:L90 L92:L94 L97:L100 L102:L104 L106:L112 L119:L122 L124:L125 L127:L129 L132:L134 L136:L138 L140:L144 L146:L149 L151:L152 L154:L156 L47:L51 L70:L72">
    <cfRule type="cellIs" dxfId="414" priority="262" operator="between">
      <formula>16</formula>
      <formula>36</formula>
    </cfRule>
    <cfRule type="cellIs" dxfId="413" priority="263" operator="between">
      <formula>11</formula>
      <formula>15</formula>
    </cfRule>
    <cfRule type="cellIs" dxfId="412" priority="264" operator="between">
      <formula>7</formula>
      <formula>10</formula>
    </cfRule>
  </conditionalFormatting>
  <conditionalFormatting sqref="L21:L22 L24:L29 L31 L33:L37 L39:L45 L53:L59 L63 L66:L68 L74:L76 L78:L81 L83:L84 L86:L90 L92:L94 L97:L100 L102:L104 L106:L112 L119:L122 L124:L125 L127:L129 L132:L134 L136:L138 L140:L144 L146:L149 L151:L152 L154:L156 L47:L51 L70:L72">
    <cfRule type="cellIs" dxfId="411" priority="261" operator="between">
      <formula>1</formula>
      <formula>6</formula>
    </cfRule>
  </conditionalFormatting>
  <conditionalFormatting sqref="L115:L117">
    <cfRule type="cellIs" dxfId="410" priority="130" operator="between">
      <formula>16</formula>
      <formula>36</formula>
    </cfRule>
    <cfRule type="cellIs" dxfId="409" priority="131" operator="between">
      <formula>11</formula>
      <formula>15</formula>
    </cfRule>
    <cfRule type="cellIs" dxfId="408" priority="132" operator="between">
      <formula>7</formula>
      <formula>10</formula>
    </cfRule>
  </conditionalFormatting>
  <conditionalFormatting sqref="L115:L117">
    <cfRule type="cellIs" dxfId="407" priority="129" operator="between">
      <formula>1</formula>
      <formula>6</formula>
    </cfRule>
  </conditionalFormatting>
  <conditionalFormatting sqref="L20">
    <cfRule type="cellIs" dxfId="406" priority="138" operator="between">
      <formula>16</formula>
      <formula>36</formula>
    </cfRule>
    <cfRule type="cellIs" dxfId="405" priority="139" operator="between">
      <formula>11</formula>
      <formula>15</formula>
    </cfRule>
    <cfRule type="cellIs" dxfId="404" priority="140" operator="between">
      <formula>7</formula>
      <formula>10</formula>
    </cfRule>
  </conditionalFormatting>
  <conditionalFormatting sqref="L20">
    <cfRule type="cellIs" dxfId="403" priority="137" operator="between">
      <formula>1</formula>
      <formula>6</formula>
    </cfRule>
  </conditionalFormatting>
  <conditionalFormatting sqref="H20">
    <cfRule type="cellIs" dxfId="402" priority="142" operator="between">
      <formula>16</formula>
      <formula>36</formula>
    </cfRule>
    <cfRule type="cellIs" dxfId="401" priority="143" operator="between">
      <formula>11</formula>
      <formula>15</formula>
    </cfRule>
    <cfRule type="cellIs" dxfId="400" priority="144" operator="between">
      <formula>7</formula>
      <formula>10</formula>
    </cfRule>
  </conditionalFormatting>
  <conditionalFormatting sqref="H20">
    <cfRule type="cellIs" dxfId="399" priority="141" operator="between">
      <formula>1</formula>
      <formula>6</formula>
    </cfRule>
  </conditionalFormatting>
  <conditionalFormatting sqref="L64 H64">
    <cfRule type="cellIs" dxfId="398" priority="90" operator="between">
      <formula>16</formula>
      <formula>36</formula>
    </cfRule>
    <cfRule type="cellIs" dxfId="397" priority="91" operator="between">
      <formula>11</formula>
      <formula>15</formula>
    </cfRule>
    <cfRule type="cellIs" dxfId="396" priority="92" operator="between">
      <formula>7</formula>
      <formula>10</formula>
    </cfRule>
  </conditionalFormatting>
  <conditionalFormatting sqref="L64 H64">
    <cfRule type="cellIs" dxfId="395" priority="89" operator="between">
      <formula>1</formula>
      <formula>6</formula>
    </cfRule>
  </conditionalFormatting>
  <conditionalFormatting sqref="L23 H23">
    <cfRule type="cellIs" dxfId="394" priority="126" operator="between">
      <formula>16</formula>
      <formula>36</formula>
    </cfRule>
    <cfRule type="cellIs" dxfId="393" priority="127" operator="between">
      <formula>11</formula>
      <formula>15</formula>
    </cfRule>
    <cfRule type="cellIs" dxfId="392" priority="128" operator="between">
      <formula>7</formula>
      <formula>10</formula>
    </cfRule>
  </conditionalFormatting>
  <conditionalFormatting sqref="L23 H23">
    <cfRule type="cellIs" dxfId="391" priority="125" operator="between">
      <formula>1</formula>
      <formula>6</formula>
    </cfRule>
  </conditionalFormatting>
  <conditionalFormatting sqref="L30 H30">
    <cfRule type="cellIs" dxfId="390" priority="122" operator="between">
      <formula>16</formula>
      <formula>36</formula>
    </cfRule>
    <cfRule type="cellIs" dxfId="389" priority="123" operator="between">
      <formula>11</formula>
      <formula>15</formula>
    </cfRule>
    <cfRule type="cellIs" dxfId="388" priority="124" operator="between">
      <formula>7</formula>
      <formula>10</formula>
    </cfRule>
  </conditionalFormatting>
  <conditionalFormatting sqref="L30 H30">
    <cfRule type="cellIs" dxfId="387" priority="121" operator="between">
      <formula>1</formula>
      <formula>6</formula>
    </cfRule>
  </conditionalFormatting>
  <conditionalFormatting sqref="L32 H32">
    <cfRule type="cellIs" dxfId="386" priority="118" operator="between">
      <formula>16</formula>
      <formula>36</formula>
    </cfRule>
    <cfRule type="cellIs" dxfId="385" priority="119" operator="between">
      <formula>11</formula>
      <formula>15</formula>
    </cfRule>
    <cfRule type="cellIs" dxfId="384" priority="120" operator="between">
      <formula>7</formula>
      <formula>10</formula>
    </cfRule>
  </conditionalFormatting>
  <conditionalFormatting sqref="L32 H32">
    <cfRule type="cellIs" dxfId="383" priority="117" operator="between">
      <formula>1</formula>
      <formula>6</formula>
    </cfRule>
  </conditionalFormatting>
  <conditionalFormatting sqref="L38 H38">
    <cfRule type="cellIs" dxfId="382" priority="114" operator="between">
      <formula>16</formula>
      <formula>36</formula>
    </cfRule>
    <cfRule type="cellIs" dxfId="381" priority="115" operator="between">
      <formula>11</formula>
      <formula>15</formula>
    </cfRule>
    <cfRule type="cellIs" dxfId="380" priority="116" operator="between">
      <formula>7</formula>
      <formula>10</formula>
    </cfRule>
  </conditionalFormatting>
  <conditionalFormatting sqref="L38 H38">
    <cfRule type="cellIs" dxfId="379" priority="113" operator="between">
      <formula>1</formula>
      <formula>6</formula>
    </cfRule>
  </conditionalFormatting>
  <conditionalFormatting sqref="L46 H46">
    <cfRule type="cellIs" dxfId="378" priority="110" operator="between">
      <formula>16</formula>
      <formula>36</formula>
    </cfRule>
    <cfRule type="cellIs" dxfId="377" priority="111" operator="between">
      <formula>11</formula>
      <formula>15</formula>
    </cfRule>
    <cfRule type="cellIs" dxfId="376" priority="112" operator="between">
      <formula>7</formula>
      <formula>10</formula>
    </cfRule>
  </conditionalFormatting>
  <conditionalFormatting sqref="L46 H46">
    <cfRule type="cellIs" dxfId="375" priority="109" operator="between">
      <formula>1</formula>
      <formula>6</formula>
    </cfRule>
  </conditionalFormatting>
  <conditionalFormatting sqref="L52 H52">
    <cfRule type="cellIs" dxfId="374" priority="106" operator="between">
      <formula>16</formula>
      <formula>36</formula>
    </cfRule>
    <cfRule type="cellIs" dxfId="373" priority="107" operator="between">
      <formula>11</formula>
      <formula>15</formula>
    </cfRule>
    <cfRule type="cellIs" dxfId="372" priority="108" operator="between">
      <formula>7</formula>
      <formula>10</formula>
    </cfRule>
  </conditionalFormatting>
  <conditionalFormatting sqref="L52 H52">
    <cfRule type="cellIs" dxfId="371" priority="105" operator="between">
      <formula>1</formula>
      <formula>6</formula>
    </cfRule>
  </conditionalFormatting>
  <conditionalFormatting sqref="L60 H60">
    <cfRule type="cellIs" dxfId="370" priority="102" operator="between">
      <formula>16</formula>
      <formula>36</formula>
    </cfRule>
    <cfRule type="cellIs" dxfId="369" priority="103" operator="between">
      <formula>11</formula>
      <formula>15</formula>
    </cfRule>
    <cfRule type="cellIs" dxfId="368" priority="104" operator="between">
      <formula>7</formula>
      <formula>10</formula>
    </cfRule>
  </conditionalFormatting>
  <conditionalFormatting sqref="L60 H60">
    <cfRule type="cellIs" dxfId="367" priority="101" operator="between">
      <formula>1</formula>
      <formula>6</formula>
    </cfRule>
  </conditionalFormatting>
  <conditionalFormatting sqref="L61 H61">
    <cfRule type="cellIs" dxfId="366" priority="98" operator="between">
      <formula>16</formula>
      <formula>36</formula>
    </cfRule>
    <cfRule type="cellIs" dxfId="365" priority="99" operator="between">
      <formula>11</formula>
      <formula>15</formula>
    </cfRule>
    <cfRule type="cellIs" dxfId="364" priority="100" operator="between">
      <formula>7</formula>
      <formula>10</formula>
    </cfRule>
  </conditionalFormatting>
  <conditionalFormatting sqref="L61 H61">
    <cfRule type="cellIs" dxfId="363" priority="97" operator="between">
      <formula>1</formula>
      <formula>6</formula>
    </cfRule>
  </conditionalFormatting>
  <conditionalFormatting sqref="L62 H62">
    <cfRule type="cellIs" dxfId="362" priority="94" operator="between">
      <formula>16</formula>
      <formula>36</formula>
    </cfRule>
    <cfRule type="cellIs" dxfId="361" priority="95" operator="between">
      <formula>11</formula>
      <formula>15</formula>
    </cfRule>
    <cfRule type="cellIs" dxfId="360" priority="96" operator="between">
      <formula>7</formula>
      <formula>10</formula>
    </cfRule>
  </conditionalFormatting>
  <conditionalFormatting sqref="L62 H62">
    <cfRule type="cellIs" dxfId="359" priority="93" operator="between">
      <formula>1</formula>
      <formula>6</formula>
    </cfRule>
  </conditionalFormatting>
  <conditionalFormatting sqref="L65 H65">
    <cfRule type="cellIs" dxfId="358" priority="86" operator="between">
      <formula>16</formula>
      <formula>36</formula>
    </cfRule>
    <cfRule type="cellIs" dxfId="357" priority="87" operator="between">
      <formula>11</formula>
      <formula>15</formula>
    </cfRule>
    <cfRule type="cellIs" dxfId="356" priority="88" operator="between">
      <formula>7</formula>
      <formula>10</formula>
    </cfRule>
  </conditionalFormatting>
  <conditionalFormatting sqref="L65 H65">
    <cfRule type="cellIs" dxfId="355" priority="85" operator="between">
      <formula>1</formula>
      <formula>6</formula>
    </cfRule>
  </conditionalFormatting>
  <conditionalFormatting sqref="L69 H69">
    <cfRule type="cellIs" dxfId="354" priority="82" operator="between">
      <formula>16</formula>
      <formula>36</formula>
    </cfRule>
    <cfRule type="cellIs" dxfId="353" priority="83" operator="between">
      <formula>11</formula>
      <formula>15</formula>
    </cfRule>
    <cfRule type="cellIs" dxfId="352" priority="84" operator="between">
      <formula>7</formula>
      <formula>10</formula>
    </cfRule>
  </conditionalFormatting>
  <conditionalFormatting sqref="L69 H69">
    <cfRule type="cellIs" dxfId="351" priority="81" operator="between">
      <formula>1</formula>
      <formula>6</formula>
    </cfRule>
  </conditionalFormatting>
  <conditionalFormatting sqref="L73 H73">
    <cfRule type="cellIs" dxfId="350" priority="78" operator="between">
      <formula>16</formula>
      <formula>36</formula>
    </cfRule>
    <cfRule type="cellIs" dxfId="349" priority="79" operator="between">
      <formula>11</formula>
      <formula>15</formula>
    </cfRule>
    <cfRule type="cellIs" dxfId="348" priority="80" operator="between">
      <formula>7</formula>
      <formula>10</formula>
    </cfRule>
  </conditionalFormatting>
  <conditionalFormatting sqref="L73 H73">
    <cfRule type="cellIs" dxfId="347" priority="77" operator="between">
      <formula>1</formula>
      <formula>6</formula>
    </cfRule>
  </conditionalFormatting>
  <conditionalFormatting sqref="L77 H77">
    <cfRule type="cellIs" dxfId="346" priority="74" operator="between">
      <formula>16</formula>
      <formula>36</formula>
    </cfRule>
    <cfRule type="cellIs" dxfId="345" priority="75" operator="between">
      <formula>11</formula>
      <formula>15</formula>
    </cfRule>
    <cfRule type="cellIs" dxfId="344" priority="76" operator="between">
      <formula>7</formula>
      <formula>10</formula>
    </cfRule>
  </conditionalFormatting>
  <conditionalFormatting sqref="L77 H77">
    <cfRule type="cellIs" dxfId="343" priority="73" operator="between">
      <formula>1</formula>
      <formula>6</formula>
    </cfRule>
  </conditionalFormatting>
  <conditionalFormatting sqref="L82 H82">
    <cfRule type="cellIs" dxfId="342" priority="70" operator="between">
      <formula>16</formula>
      <formula>36</formula>
    </cfRule>
    <cfRule type="cellIs" dxfId="341" priority="71" operator="between">
      <formula>11</formula>
      <formula>15</formula>
    </cfRule>
    <cfRule type="cellIs" dxfId="340" priority="72" operator="between">
      <formula>7</formula>
      <formula>10</formula>
    </cfRule>
  </conditionalFormatting>
  <conditionalFormatting sqref="L82 H82">
    <cfRule type="cellIs" dxfId="339" priority="69" operator="between">
      <formula>1</formula>
      <formula>6</formula>
    </cfRule>
  </conditionalFormatting>
  <conditionalFormatting sqref="L85 H85">
    <cfRule type="cellIs" dxfId="338" priority="66" operator="between">
      <formula>16</formula>
      <formula>36</formula>
    </cfRule>
    <cfRule type="cellIs" dxfId="337" priority="67" operator="between">
      <formula>11</formula>
      <formula>15</formula>
    </cfRule>
    <cfRule type="cellIs" dxfId="336" priority="68" operator="between">
      <formula>7</formula>
      <formula>10</formula>
    </cfRule>
  </conditionalFormatting>
  <conditionalFormatting sqref="L85 H85">
    <cfRule type="cellIs" dxfId="335" priority="65" operator="between">
      <formula>1</formula>
      <formula>6</formula>
    </cfRule>
  </conditionalFormatting>
  <conditionalFormatting sqref="L91 H91">
    <cfRule type="cellIs" dxfId="334" priority="62" operator="between">
      <formula>16</formula>
      <formula>36</formula>
    </cfRule>
    <cfRule type="cellIs" dxfId="333" priority="63" operator="between">
      <formula>11</formula>
      <formula>15</formula>
    </cfRule>
    <cfRule type="cellIs" dxfId="332" priority="64" operator="between">
      <formula>7</formula>
      <formula>10</formula>
    </cfRule>
  </conditionalFormatting>
  <conditionalFormatting sqref="L91 H91">
    <cfRule type="cellIs" dxfId="331" priority="61" operator="between">
      <formula>1</formula>
      <formula>6</formula>
    </cfRule>
  </conditionalFormatting>
  <conditionalFormatting sqref="L95 H95">
    <cfRule type="cellIs" dxfId="330" priority="58" operator="between">
      <formula>16</formula>
      <formula>36</formula>
    </cfRule>
    <cfRule type="cellIs" dxfId="329" priority="59" operator="between">
      <formula>11</formula>
      <formula>15</formula>
    </cfRule>
    <cfRule type="cellIs" dxfId="328" priority="60" operator="between">
      <formula>7</formula>
      <formula>10</formula>
    </cfRule>
  </conditionalFormatting>
  <conditionalFormatting sqref="L95 H95">
    <cfRule type="cellIs" dxfId="327" priority="57" operator="between">
      <formula>1</formula>
      <formula>6</formula>
    </cfRule>
  </conditionalFormatting>
  <conditionalFormatting sqref="L96 H96">
    <cfRule type="cellIs" dxfId="326" priority="54" operator="between">
      <formula>16</formula>
      <formula>36</formula>
    </cfRule>
    <cfRule type="cellIs" dxfId="325" priority="55" operator="between">
      <formula>11</formula>
      <formula>15</formula>
    </cfRule>
    <cfRule type="cellIs" dxfId="324" priority="56" operator="between">
      <formula>7</formula>
      <formula>10</formula>
    </cfRule>
  </conditionalFormatting>
  <conditionalFormatting sqref="L96 H96">
    <cfRule type="cellIs" dxfId="323" priority="53" operator="between">
      <formula>1</formula>
      <formula>6</formula>
    </cfRule>
  </conditionalFormatting>
  <conditionalFormatting sqref="L101 H101">
    <cfRule type="cellIs" dxfId="322" priority="50" operator="between">
      <formula>16</formula>
      <formula>36</formula>
    </cfRule>
    <cfRule type="cellIs" dxfId="321" priority="51" operator="between">
      <formula>11</formula>
      <formula>15</formula>
    </cfRule>
    <cfRule type="cellIs" dxfId="320" priority="52" operator="between">
      <formula>7</formula>
      <formula>10</formula>
    </cfRule>
  </conditionalFormatting>
  <conditionalFormatting sqref="L101 H101">
    <cfRule type="cellIs" dxfId="319" priority="49" operator="between">
      <formula>1</formula>
      <formula>6</formula>
    </cfRule>
  </conditionalFormatting>
  <conditionalFormatting sqref="L105 H105">
    <cfRule type="cellIs" dxfId="318" priority="46" operator="between">
      <formula>16</formula>
      <formula>36</formula>
    </cfRule>
    <cfRule type="cellIs" dxfId="317" priority="47" operator="between">
      <formula>11</formula>
      <formula>15</formula>
    </cfRule>
    <cfRule type="cellIs" dxfId="316" priority="48" operator="between">
      <formula>7</formula>
      <formula>10</formula>
    </cfRule>
  </conditionalFormatting>
  <conditionalFormatting sqref="L105 H105">
    <cfRule type="cellIs" dxfId="315" priority="45" operator="between">
      <formula>1</formula>
      <formula>6</formula>
    </cfRule>
  </conditionalFormatting>
  <conditionalFormatting sqref="L113:L114 H113:H114">
    <cfRule type="cellIs" dxfId="314" priority="42" operator="between">
      <formula>16</formula>
      <formula>36</formula>
    </cfRule>
    <cfRule type="cellIs" dxfId="313" priority="43" operator="between">
      <formula>11</formula>
      <formula>15</formula>
    </cfRule>
    <cfRule type="cellIs" dxfId="312" priority="44" operator="between">
      <formula>7</formula>
      <formula>10</formula>
    </cfRule>
  </conditionalFormatting>
  <conditionalFormatting sqref="L113:L114 H113:H114">
    <cfRule type="cellIs" dxfId="311" priority="41" operator="between">
      <formula>1</formula>
      <formula>6</formula>
    </cfRule>
  </conditionalFormatting>
  <conditionalFormatting sqref="L118 H118">
    <cfRule type="cellIs" dxfId="310" priority="38" operator="between">
      <formula>16</formula>
      <formula>36</formula>
    </cfRule>
    <cfRule type="cellIs" dxfId="309" priority="39" operator="between">
      <formula>11</formula>
      <formula>15</formula>
    </cfRule>
    <cfRule type="cellIs" dxfId="308" priority="40" operator="between">
      <formula>7</formula>
      <formula>10</formula>
    </cfRule>
  </conditionalFormatting>
  <conditionalFormatting sqref="L118 H118">
    <cfRule type="cellIs" dxfId="307" priority="37" operator="between">
      <formula>1</formula>
      <formula>6</formula>
    </cfRule>
  </conditionalFormatting>
  <conditionalFormatting sqref="L123 H123">
    <cfRule type="cellIs" dxfId="306" priority="34" operator="between">
      <formula>16</formula>
      <formula>36</formula>
    </cfRule>
    <cfRule type="cellIs" dxfId="305" priority="35" operator="between">
      <formula>11</formula>
      <formula>15</formula>
    </cfRule>
    <cfRule type="cellIs" dxfId="304" priority="36" operator="between">
      <formula>7</formula>
      <formula>10</formula>
    </cfRule>
  </conditionalFormatting>
  <conditionalFormatting sqref="L123 H123">
    <cfRule type="cellIs" dxfId="303" priority="33" operator="between">
      <formula>1</formula>
      <formula>6</formula>
    </cfRule>
  </conditionalFormatting>
  <conditionalFormatting sqref="L126 H126">
    <cfRule type="cellIs" dxfId="302" priority="30" operator="between">
      <formula>16</formula>
      <formula>36</formula>
    </cfRule>
    <cfRule type="cellIs" dxfId="301" priority="31" operator="between">
      <formula>11</formula>
      <formula>15</formula>
    </cfRule>
    <cfRule type="cellIs" dxfId="300" priority="32" operator="between">
      <formula>7</formula>
      <formula>10</formula>
    </cfRule>
  </conditionalFormatting>
  <conditionalFormatting sqref="L126 H126">
    <cfRule type="cellIs" dxfId="299" priority="29" operator="between">
      <formula>1</formula>
      <formula>6</formula>
    </cfRule>
  </conditionalFormatting>
  <conditionalFormatting sqref="L130 H130">
    <cfRule type="cellIs" dxfId="298" priority="26" operator="between">
      <formula>16</formula>
      <formula>36</formula>
    </cfRule>
    <cfRule type="cellIs" dxfId="297" priority="27" operator="between">
      <formula>11</formula>
      <formula>15</formula>
    </cfRule>
    <cfRule type="cellIs" dxfId="296" priority="28" operator="between">
      <formula>7</formula>
      <formula>10</formula>
    </cfRule>
  </conditionalFormatting>
  <conditionalFormatting sqref="L130 H130">
    <cfRule type="cellIs" dxfId="295" priority="25" operator="between">
      <formula>1</formula>
      <formula>6</formula>
    </cfRule>
  </conditionalFormatting>
  <conditionalFormatting sqref="L131 H131">
    <cfRule type="cellIs" dxfId="294" priority="22" operator="between">
      <formula>16</formula>
      <formula>36</formula>
    </cfRule>
    <cfRule type="cellIs" dxfId="293" priority="23" operator="between">
      <formula>11</formula>
      <formula>15</formula>
    </cfRule>
    <cfRule type="cellIs" dxfId="292" priority="24" operator="between">
      <formula>7</formula>
      <formula>10</formula>
    </cfRule>
  </conditionalFormatting>
  <conditionalFormatting sqref="L131 H131">
    <cfRule type="cellIs" dxfId="291" priority="21" operator="between">
      <formula>1</formula>
      <formula>6</formula>
    </cfRule>
  </conditionalFormatting>
  <conditionalFormatting sqref="L135 H135">
    <cfRule type="cellIs" dxfId="290" priority="18" operator="between">
      <formula>16</formula>
      <formula>36</formula>
    </cfRule>
    <cfRule type="cellIs" dxfId="289" priority="19" operator="between">
      <formula>11</formula>
      <formula>15</formula>
    </cfRule>
    <cfRule type="cellIs" dxfId="288" priority="20" operator="between">
      <formula>7</formula>
      <formula>10</formula>
    </cfRule>
  </conditionalFormatting>
  <conditionalFormatting sqref="L135 H135">
    <cfRule type="cellIs" dxfId="287" priority="17" operator="between">
      <formula>1</formula>
      <formula>6</formula>
    </cfRule>
  </conditionalFormatting>
  <conditionalFormatting sqref="L139 H139">
    <cfRule type="cellIs" dxfId="286" priority="14" operator="between">
      <formula>16</formula>
      <formula>36</formula>
    </cfRule>
    <cfRule type="cellIs" dxfId="285" priority="15" operator="between">
      <formula>11</formula>
      <formula>15</formula>
    </cfRule>
    <cfRule type="cellIs" dxfId="284" priority="16" operator="between">
      <formula>7</formula>
      <formula>10</formula>
    </cfRule>
  </conditionalFormatting>
  <conditionalFormatting sqref="L139 H139">
    <cfRule type="cellIs" dxfId="283" priority="13" operator="between">
      <formula>1</formula>
      <formula>6</formula>
    </cfRule>
  </conditionalFormatting>
  <conditionalFormatting sqref="L145 H145">
    <cfRule type="cellIs" dxfId="282" priority="10" operator="between">
      <formula>16</formula>
      <formula>36</formula>
    </cfRule>
    <cfRule type="cellIs" dxfId="281" priority="11" operator="between">
      <formula>11</formula>
      <formula>15</formula>
    </cfRule>
    <cfRule type="cellIs" dxfId="280" priority="12" operator="between">
      <formula>7</formula>
      <formula>10</formula>
    </cfRule>
  </conditionalFormatting>
  <conditionalFormatting sqref="L145 H145">
    <cfRule type="cellIs" dxfId="279" priority="9" operator="between">
      <formula>1</formula>
      <formula>6</formula>
    </cfRule>
  </conditionalFormatting>
  <conditionalFormatting sqref="L150 H150">
    <cfRule type="cellIs" dxfId="278" priority="6" operator="between">
      <formula>16</formula>
      <formula>36</formula>
    </cfRule>
    <cfRule type="cellIs" dxfId="277" priority="7" operator="between">
      <formula>11</formula>
      <formula>15</formula>
    </cfRule>
    <cfRule type="cellIs" dxfId="276" priority="8" operator="between">
      <formula>7</formula>
      <formula>10</formula>
    </cfRule>
  </conditionalFormatting>
  <conditionalFormatting sqref="L150 H150">
    <cfRule type="cellIs" dxfId="275" priority="5" operator="between">
      <formula>1</formula>
      <formula>6</formula>
    </cfRule>
  </conditionalFormatting>
  <conditionalFormatting sqref="L153 H153">
    <cfRule type="cellIs" dxfId="274" priority="2" operator="between">
      <formula>16</formula>
      <formula>36</formula>
    </cfRule>
    <cfRule type="cellIs" dxfId="273" priority="3" operator="between">
      <formula>11</formula>
      <formula>15</formula>
    </cfRule>
    <cfRule type="cellIs" dxfId="272" priority="4" operator="between">
      <formula>7</formula>
      <formula>10</formula>
    </cfRule>
  </conditionalFormatting>
  <conditionalFormatting sqref="L153 H153">
    <cfRule type="cellIs" dxfId="271" priority="1" operator="between">
      <formula>1</formula>
      <formula>6</formula>
    </cfRule>
  </conditionalFormatting>
  <pageMargins left="0.75" right="0.75" top="1" bottom="1" header="0.5" footer="0.5"/>
  <pageSetup paperSize="9" orientation="portrait" horizontalDpi="4294967292" verticalDpi="4294967292"/>
  <drawing r:id="rId1"/>
  <legacyDrawing r:id="rId2"/>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3:L60"/>
  <sheetViews>
    <sheetView zoomScale="80" zoomScaleNormal="80" workbookViewId="0">
      <selection activeCell="C60" sqref="C60:D60"/>
    </sheetView>
  </sheetViews>
  <sheetFormatPr defaultColWidth="8.9140625" defaultRowHeight="14" x14ac:dyDescent="0.3"/>
  <cols>
    <col min="1" max="1" width="10.33203125" style="65" bestFit="1" customWidth="1"/>
    <col min="2" max="2" width="19.9140625" style="65" customWidth="1"/>
    <col min="3" max="3" width="21.08203125" style="65" customWidth="1"/>
    <col min="4" max="4" width="51.6640625" style="65" customWidth="1"/>
    <col min="5" max="5" width="30.6640625" style="65" customWidth="1"/>
    <col min="6" max="8" width="8.9140625" style="65"/>
    <col min="9" max="9" width="44.6640625" style="65" customWidth="1"/>
    <col min="10" max="16384" width="8.9140625" style="65"/>
  </cols>
  <sheetData>
    <row r="3" spans="1:12" x14ac:dyDescent="0.3">
      <c r="A3" s="238" t="s">
        <v>2612</v>
      </c>
      <c r="B3" s="238"/>
      <c r="C3" s="237" t="s">
        <v>1452</v>
      </c>
      <c r="D3" s="237"/>
      <c r="E3" s="1"/>
    </row>
    <row r="4" spans="1:12" x14ac:dyDescent="0.3">
      <c r="C4" s="2"/>
      <c r="D4" s="2"/>
      <c r="E4" s="2"/>
      <c r="I4" s="66"/>
      <c r="J4" s="66"/>
      <c r="K4" s="66"/>
      <c r="L4" s="66"/>
    </row>
    <row r="5" spans="1:12" x14ac:dyDescent="0.3">
      <c r="A5" s="238" t="s">
        <v>2613</v>
      </c>
      <c r="B5" s="238"/>
      <c r="C5" s="237" t="s">
        <v>2614</v>
      </c>
      <c r="D5" s="237"/>
      <c r="E5" s="1"/>
      <c r="F5" s="3"/>
      <c r="G5" s="3"/>
      <c r="H5" s="3"/>
      <c r="I5" s="66"/>
      <c r="J5" s="66"/>
      <c r="K5" s="66"/>
      <c r="L5" s="66"/>
    </row>
    <row r="6" spans="1:12" x14ac:dyDescent="0.3">
      <c r="A6" s="4"/>
      <c r="B6" s="4"/>
      <c r="C6" s="3"/>
      <c r="D6" s="3"/>
      <c r="E6" s="3"/>
      <c r="I6" s="66"/>
      <c r="J6" s="5"/>
      <c r="K6" s="5"/>
      <c r="L6" s="5"/>
    </row>
    <row r="7" spans="1:12" x14ac:dyDescent="0.3">
      <c r="A7" s="238" t="s">
        <v>2615</v>
      </c>
      <c r="B7" s="238"/>
      <c r="C7" s="237" t="s">
        <v>2606</v>
      </c>
      <c r="D7" s="237"/>
      <c r="E7" s="1"/>
      <c r="F7" s="67"/>
      <c r="G7" s="67"/>
      <c r="H7" s="67"/>
      <c r="I7" s="66"/>
      <c r="J7" s="66"/>
      <c r="K7" s="66"/>
      <c r="L7" s="66"/>
    </row>
    <row r="8" spans="1:12" x14ac:dyDescent="0.3">
      <c r="A8" s="4"/>
      <c r="B8" s="4"/>
      <c r="C8" s="3"/>
      <c r="D8" s="3"/>
      <c r="E8" s="3"/>
      <c r="I8" s="66"/>
      <c r="J8" s="68"/>
      <c r="K8" s="68"/>
      <c r="L8" s="68"/>
    </row>
    <row r="9" spans="1:12" x14ac:dyDescent="0.3">
      <c r="A9" s="239" t="s">
        <v>2</v>
      </c>
      <c r="B9" s="239"/>
      <c r="C9" s="240"/>
      <c r="D9" s="241"/>
      <c r="E9" s="69"/>
      <c r="F9" s="70"/>
      <c r="G9" s="70"/>
      <c r="H9" s="70"/>
      <c r="I9" s="66"/>
      <c r="J9" s="66"/>
      <c r="K9" s="66"/>
      <c r="L9" s="66"/>
    </row>
    <row r="10" spans="1:12" x14ac:dyDescent="0.3">
      <c r="A10" s="6"/>
      <c r="B10" s="6"/>
      <c r="C10" s="3"/>
      <c r="D10" s="3"/>
      <c r="E10" s="3"/>
      <c r="I10" s="66"/>
      <c r="J10" s="66"/>
      <c r="K10" s="66"/>
      <c r="L10" s="66"/>
    </row>
    <row r="11" spans="1:12" x14ac:dyDescent="0.3">
      <c r="A11" s="236" t="s">
        <v>2616</v>
      </c>
      <c r="B11" s="236"/>
      <c r="C11" s="242"/>
      <c r="D11" s="243"/>
      <c r="E11" s="71"/>
      <c r="I11" s="66"/>
      <c r="J11" s="66"/>
      <c r="K11" s="66"/>
      <c r="L11" s="66"/>
    </row>
    <row r="12" spans="1:12" x14ac:dyDescent="0.3">
      <c r="A12" s="6"/>
      <c r="B12" s="6"/>
      <c r="C12" s="3"/>
      <c r="D12" s="3"/>
      <c r="E12" s="3"/>
      <c r="I12" s="66"/>
      <c r="J12" s="66"/>
      <c r="K12" s="66"/>
      <c r="L12" s="66"/>
    </row>
    <row r="13" spans="1:12" x14ac:dyDescent="0.3">
      <c r="A13" s="236" t="s">
        <v>3</v>
      </c>
      <c r="B13" s="236"/>
      <c r="C13" s="237" t="s">
        <v>1745</v>
      </c>
      <c r="D13" s="237"/>
      <c r="E13" s="1"/>
      <c r="F13" s="67"/>
      <c r="G13" s="67"/>
      <c r="H13" s="67"/>
      <c r="I13" s="66"/>
      <c r="J13" s="66"/>
      <c r="K13" s="66"/>
      <c r="L13" s="66"/>
    </row>
    <row r="14" spans="1:12" x14ac:dyDescent="0.3">
      <c r="A14" s="2"/>
      <c r="B14" s="2"/>
      <c r="I14" s="66"/>
      <c r="J14" s="68"/>
      <c r="K14" s="68"/>
      <c r="L14" s="68"/>
    </row>
    <row r="15" spans="1:12" x14ac:dyDescent="0.3">
      <c r="A15" s="260" t="s">
        <v>2618</v>
      </c>
      <c r="B15" s="261"/>
      <c r="C15" s="262" t="str">
        <f>'C0 Physical env. template'!C17:D17</f>
        <v>South Lakes</v>
      </c>
      <c r="D15" s="263"/>
      <c r="F15" s="259"/>
      <c r="G15" s="259"/>
      <c r="H15" s="259"/>
    </row>
    <row r="16" spans="1:12" x14ac:dyDescent="0.3">
      <c r="A16" s="2"/>
      <c r="B16" s="2"/>
      <c r="F16" s="67"/>
      <c r="G16" s="67"/>
      <c r="H16" s="67"/>
    </row>
    <row r="17" spans="1:12" s="75" customFormat="1" ht="28" x14ac:dyDescent="0.35">
      <c r="A17" s="73" t="s">
        <v>4</v>
      </c>
      <c r="B17" s="216" t="s">
        <v>2619</v>
      </c>
      <c r="C17" s="217" t="s">
        <v>5</v>
      </c>
      <c r="D17" s="217" t="s">
        <v>6</v>
      </c>
      <c r="E17" s="196" t="s">
        <v>2620</v>
      </c>
      <c r="F17" s="73" t="s">
        <v>7</v>
      </c>
      <c r="G17" s="73" t="s">
        <v>8</v>
      </c>
      <c r="H17" s="73" t="s">
        <v>9</v>
      </c>
      <c r="I17" s="196" t="s">
        <v>10</v>
      </c>
      <c r="J17" s="73" t="s">
        <v>7</v>
      </c>
      <c r="K17" s="73" t="s">
        <v>8</v>
      </c>
      <c r="L17" s="73" t="s">
        <v>9</v>
      </c>
    </row>
    <row r="18" spans="1:12" s="79" customFormat="1" ht="28" customHeight="1" x14ac:dyDescent="0.35">
      <c r="A18" s="111"/>
      <c r="B18" s="311" t="s">
        <v>2606</v>
      </c>
      <c r="C18" s="265" t="s">
        <v>2753</v>
      </c>
      <c r="D18" s="30" t="s">
        <v>1037</v>
      </c>
      <c r="E18" s="142"/>
      <c r="F18" s="223"/>
      <c r="G18" s="223"/>
      <c r="H18" s="76"/>
      <c r="I18" s="101"/>
      <c r="J18" s="76"/>
      <c r="K18" s="76"/>
      <c r="L18" s="135"/>
    </row>
    <row r="19" spans="1:12" s="79" customFormat="1" ht="28" customHeight="1" x14ac:dyDescent="0.35">
      <c r="A19" s="62"/>
      <c r="B19" s="311"/>
      <c r="C19" s="265"/>
      <c r="D19" s="86" t="s">
        <v>2754</v>
      </c>
      <c r="E19" s="151"/>
      <c r="F19" s="152"/>
      <c r="G19" s="152"/>
      <c r="H19" s="153"/>
      <c r="I19" s="154"/>
      <c r="J19" s="152"/>
      <c r="K19" s="152"/>
      <c r="L19" s="140"/>
    </row>
    <row r="20" spans="1:12" s="79" customFormat="1" ht="28" customHeight="1" x14ac:dyDescent="0.35">
      <c r="A20" s="62"/>
      <c r="B20" s="311"/>
      <c r="C20" s="265"/>
      <c r="D20" s="170" t="s">
        <v>1221</v>
      </c>
      <c r="E20" s="151"/>
      <c r="F20" s="152"/>
      <c r="G20" s="152"/>
      <c r="H20" s="153"/>
      <c r="I20" s="154"/>
      <c r="J20" s="152"/>
      <c r="K20" s="152"/>
      <c r="L20" s="140"/>
    </row>
    <row r="21" spans="1:12" s="79" customFormat="1" ht="28" customHeight="1" x14ac:dyDescent="0.35">
      <c r="A21" s="62"/>
      <c r="B21" s="311"/>
      <c r="C21" s="265"/>
      <c r="D21" s="86" t="s">
        <v>2755</v>
      </c>
      <c r="E21" s="151"/>
      <c r="F21" s="152"/>
      <c r="G21" s="152"/>
      <c r="H21" s="153"/>
      <c r="I21" s="154"/>
      <c r="J21" s="152"/>
      <c r="K21" s="152"/>
      <c r="L21" s="140"/>
    </row>
    <row r="22" spans="1:12" s="79" customFormat="1" ht="28" customHeight="1" x14ac:dyDescent="0.35">
      <c r="A22" s="62"/>
      <c r="B22" s="311"/>
      <c r="C22" s="265"/>
      <c r="D22" s="170" t="s">
        <v>2756</v>
      </c>
      <c r="E22" s="151"/>
      <c r="F22" s="152"/>
      <c r="G22" s="152"/>
      <c r="H22" s="153"/>
      <c r="I22" s="154"/>
      <c r="J22" s="152"/>
      <c r="K22" s="152"/>
      <c r="L22" s="140"/>
    </row>
    <row r="23" spans="1:12" s="79" customFormat="1" ht="28" customHeight="1" x14ac:dyDescent="0.35">
      <c r="A23" s="62"/>
      <c r="B23" s="311"/>
      <c r="C23" s="265"/>
      <c r="D23" s="86" t="s">
        <v>2757</v>
      </c>
      <c r="E23" s="151"/>
      <c r="F23" s="152"/>
      <c r="G23" s="152"/>
      <c r="H23" s="153"/>
      <c r="I23" s="154"/>
      <c r="J23" s="152"/>
      <c r="K23" s="152"/>
      <c r="L23" s="140"/>
    </row>
    <row r="24" spans="1:12" s="79" customFormat="1" ht="28" customHeight="1" x14ac:dyDescent="0.35">
      <c r="A24" s="62"/>
      <c r="B24" s="311"/>
      <c r="C24" s="265"/>
      <c r="D24" s="170" t="s">
        <v>2758</v>
      </c>
      <c r="E24" s="151"/>
      <c r="F24" s="152"/>
      <c r="G24" s="152"/>
      <c r="H24" s="153"/>
      <c r="I24" s="154"/>
      <c r="J24" s="152"/>
      <c r="K24" s="152"/>
      <c r="L24" s="140"/>
    </row>
    <row r="25" spans="1:12" s="79" customFormat="1" ht="43" customHeight="1" x14ac:dyDescent="0.35">
      <c r="A25" s="27" t="s">
        <v>1454</v>
      </c>
      <c r="B25" s="311"/>
      <c r="C25" s="265"/>
      <c r="D25" s="86" t="s">
        <v>1455</v>
      </c>
      <c r="E25" s="8" t="s">
        <v>2918</v>
      </c>
      <c r="F25" s="222">
        <v>1</v>
      </c>
      <c r="G25" s="222">
        <v>2</v>
      </c>
      <c r="H25" s="18">
        <f t="shared" ref="H25" si="0">SUM(F25*G25)</f>
        <v>2</v>
      </c>
      <c r="I25" s="9" t="s">
        <v>2275</v>
      </c>
      <c r="J25" s="58"/>
      <c r="K25" s="58"/>
      <c r="L25" s="18">
        <f t="shared" ref="L25" si="1">SUM(J25*K25)</f>
        <v>0</v>
      </c>
    </row>
    <row r="26" spans="1:12" s="79" customFormat="1" ht="43" customHeight="1" x14ac:dyDescent="0.35">
      <c r="A26" s="27" t="s">
        <v>1456</v>
      </c>
      <c r="B26" s="311"/>
      <c r="C26" s="265"/>
      <c r="D26" s="86" t="s">
        <v>1457</v>
      </c>
      <c r="E26" s="8" t="s">
        <v>2919</v>
      </c>
      <c r="F26" s="222">
        <v>1</v>
      </c>
      <c r="G26" s="222">
        <v>2</v>
      </c>
      <c r="H26" s="18">
        <f t="shared" ref="H26:H53" si="2">SUM(F26*G26)</f>
        <v>2</v>
      </c>
      <c r="I26" s="9" t="s">
        <v>2275</v>
      </c>
      <c r="J26" s="58"/>
      <c r="K26" s="58"/>
      <c r="L26" s="18">
        <f t="shared" ref="L26:L53" si="3">SUM(J26*K26)</f>
        <v>0</v>
      </c>
    </row>
    <row r="27" spans="1:12" s="79" customFormat="1" ht="43" customHeight="1" x14ac:dyDescent="0.35">
      <c r="A27" s="27" t="s">
        <v>1458</v>
      </c>
      <c r="B27" s="311"/>
      <c r="C27" s="265"/>
      <c r="D27" s="86" t="s">
        <v>2074</v>
      </c>
      <c r="E27" s="8"/>
      <c r="F27" s="222"/>
      <c r="G27" s="222"/>
      <c r="H27" s="18">
        <f t="shared" si="2"/>
        <v>0</v>
      </c>
      <c r="I27" s="9" t="s">
        <v>2275</v>
      </c>
      <c r="J27" s="58"/>
      <c r="K27" s="58"/>
      <c r="L27" s="18">
        <f t="shared" si="3"/>
        <v>0</v>
      </c>
    </row>
    <row r="28" spans="1:12" s="79" customFormat="1" ht="28" customHeight="1" x14ac:dyDescent="0.35">
      <c r="A28" s="62"/>
      <c r="B28" s="311"/>
      <c r="C28" s="265"/>
      <c r="D28" s="170" t="s">
        <v>2759</v>
      </c>
      <c r="E28" s="151"/>
      <c r="F28" s="152"/>
      <c r="G28" s="152"/>
      <c r="H28" s="153"/>
      <c r="I28" s="154"/>
      <c r="J28" s="152"/>
      <c r="K28" s="152"/>
      <c r="L28" s="140"/>
    </row>
    <row r="29" spans="1:12" s="79" customFormat="1" ht="43" customHeight="1" x14ac:dyDescent="0.35">
      <c r="A29" s="27" t="s">
        <v>1459</v>
      </c>
      <c r="B29" s="311"/>
      <c r="C29" s="265"/>
      <c r="D29" s="86" t="s">
        <v>1460</v>
      </c>
      <c r="E29" s="8" t="s">
        <v>2931</v>
      </c>
      <c r="F29" s="222">
        <v>1</v>
      </c>
      <c r="G29" s="222">
        <v>2</v>
      </c>
      <c r="H29" s="18">
        <f t="shared" si="2"/>
        <v>2</v>
      </c>
      <c r="I29" s="9" t="s">
        <v>2275</v>
      </c>
      <c r="J29" s="58"/>
      <c r="K29" s="58"/>
      <c r="L29" s="18">
        <f t="shared" si="3"/>
        <v>0</v>
      </c>
    </row>
    <row r="30" spans="1:12" s="79" customFormat="1" ht="28" customHeight="1" x14ac:dyDescent="0.35">
      <c r="A30" s="62"/>
      <c r="B30" s="311"/>
      <c r="C30" s="265"/>
      <c r="D30" s="86" t="s">
        <v>2073</v>
      </c>
      <c r="E30" s="151"/>
      <c r="F30" s="152"/>
      <c r="G30" s="152"/>
      <c r="H30" s="153"/>
      <c r="I30" s="154"/>
      <c r="J30" s="152"/>
      <c r="K30" s="152"/>
      <c r="L30" s="140"/>
    </row>
    <row r="31" spans="1:12" s="79" customFormat="1" ht="28" customHeight="1" x14ac:dyDescent="0.35">
      <c r="A31" s="62"/>
      <c r="B31" s="311"/>
      <c r="C31" s="265"/>
      <c r="D31" s="170" t="s">
        <v>613</v>
      </c>
      <c r="E31" s="151"/>
      <c r="F31" s="152"/>
      <c r="G31" s="152"/>
      <c r="H31" s="153"/>
      <c r="I31" s="154"/>
      <c r="J31" s="152"/>
      <c r="K31" s="152"/>
      <c r="L31" s="140"/>
    </row>
    <row r="32" spans="1:12" s="79" customFormat="1" ht="28" customHeight="1" x14ac:dyDescent="0.35">
      <c r="A32" s="62"/>
      <c r="B32" s="311"/>
      <c r="C32" s="265"/>
      <c r="D32" s="86" t="s">
        <v>2075</v>
      </c>
      <c r="E32" s="151"/>
      <c r="F32" s="152"/>
      <c r="G32" s="152"/>
      <c r="H32" s="153"/>
      <c r="I32" s="154"/>
      <c r="J32" s="152"/>
      <c r="K32" s="152"/>
      <c r="L32" s="140"/>
    </row>
    <row r="33" spans="1:12" s="79" customFormat="1" ht="43" customHeight="1" x14ac:dyDescent="0.35">
      <c r="A33" s="27" t="s">
        <v>1462</v>
      </c>
      <c r="B33" s="311"/>
      <c r="C33" s="265"/>
      <c r="D33" s="86" t="s">
        <v>1463</v>
      </c>
      <c r="E33" s="75" t="s">
        <v>2920</v>
      </c>
      <c r="F33" s="222">
        <v>2</v>
      </c>
      <c r="G33" s="222">
        <v>3</v>
      </c>
      <c r="H33" s="18">
        <f t="shared" si="2"/>
        <v>6</v>
      </c>
      <c r="I33" s="9" t="s">
        <v>2275</v>
      </c>
      <c r="J33" s="58"/>
      <c r="K33" s="58"/>
      <c r="L33" s="18">
        <f t="shared" si="3"/>
        <v>0</v>
      </c>
    </row>
    <row r="34" spans="1:12" s="79" customFormat="1" ht="43" customHeight="1" x14ac:dyDescent="0.35">
      <c r="A34" s="27" t="s">
        <v>1464</v>
      </c>
      <c r="B34" s="311"/>
      <c r="C34" s="265"/>
      <c r="D34" s="86" t="s">
        <v>1465</v>
      </c>
      <c r="E34" s="8" t="s">
        <v>2921</v>
      </c>
      <c r="F34" s="222">
        <v>2</v>
      </c>
      <c r="G34" s="222">
        <v>3</v>
      </c>
      <c r="H34" s="18">
        <f t="shared" si="2"/>
        <v>6</v>
      </c>
      <c r="I34" s="9" t="s">
        <v>2275</v>
      </c>
      <c r="J34" s="58"/>
      <c r="K34" s="58"/>
      <c r="L34" s="18">
        <f t="shared" si="3"/>
        <v>0</v>
      </c>
    </row>
    <row r="35" spans="1:12" s="79" customFormat="1" ht="43" customHeight="1" x14ac:dyDescent="0.35">
      <c r="A35" s="27" t="s">
        <v>148</v>
      </c>
      <c r="B35" s="311"/>
      <c r="C35" s="265"/>
      <c r="D35" s="86" t="s">
        <v>2076</v>
      </c>
      <c r="E35" s="8" t="s">
        <v>2922</v>
      </c>
      <c r="F35" s="222">
        <v>2</v>
      </c>
      <c r="G35" s="222">
        <v>3</v>
      </c>
      <c r="H35" s="18">
        <f t="shared" ref="H35" si="4">SUM(F35*G35)</f>
        <v>6</v>
      </c>
      <c r="I35" s="9" t="s">
        <v>3242</v>
      </c>
      <c r="J35" s="58">
        <v>2</v>
      </c>
      <c r="K35" s="58">
        <v>2</v>
      </c>
      <c r="L35" s="18">
        <f t="shared" ref="L35" si="5">SUM(J35*K35)</f>
        <v>4</v>
      </c>
    </row>
    <row r="36" spans="1:12" s="79" customFormat="1" ht="28" customHeight="1" x14ac:dyDescent="0.35">
      <c r="A36" s="62"/>
      <c r="B36" s="311"/>
      <c r="C36" s="265"/>
      <c r="D36" s="170" t="s">
        <v>2760</v>
      </c>
      <c r="E36" s="151"/>
      <c r="F36" s="152"/>
      <c r="G36" s="152"/>
      <c r="H36" s="153"/>
      <c r="I36" s="154"/>
      <c r="J36" s="152"/>
      <c r="K36" s="152"/>
      <c r="L36" s="140"/>
    </row>
    <row r="37" spans="1:12" s="79" customFormat="1" ht="43" customHeight="1" x14ac:dyDescent="0.35">
      <c r="A37" s="27" t="s">
        <v>1467</v>
      </c>
      <c r="B37" s="311"/>
      <c r="C37" s="265"/>
      <c r="D37" s="86" t="s">
        <v>1466</v>
      </c>
      <c r="E37" s="8" t="s">
        <v>2923</v>
      </c>
      <c r="F37" s="222">
        <v>1</v>
      </c>
      <c r="G37" s="222">
        <v>2</v>
      </c>
      <c r="H37" s="18">
        <f t="shared" si="2"/>
        <v>2</v>
      </c>
      <c r="I37" s="9" t="s">
        <v>2275</v>
      </c>
      <c r="J37" s="58"/>
      <c r="K37" s="58"/>
      <c r="L37" s="18">
        <f t="shared" si="3"/>
        <v>0</v>
      </c>
    </row>
    <row r="38" spans="1:12" s="79" customFormat="1" ht="43" customHeight="1" x14ac:dyDescent="0.35">
      <c r="A38" s="27" t="s">
        <v>1468</v>
      </c>
      <c r="B38" s="311"/>
      <c r="C38" s="265"/>
      <c r="D38" s="86" t="s">
        <v>2077</v>
      </c>
      <c r="E38" s="8" t="s">
        <v>2924</v>
      </c>
      <c r="F38" s="222">
        <v>1</v>
      </c>
      <c r="G38" s="222">
        <v>2</v>
      </c>
      <c r="H38" s="18">
        <f t="shared" si="2"/>
        <v>2</v>
      </c>
      <c r="I38" s="9" t="s">
        <v>2275</v>
      </c>
      <c r="J38" s="58"/>
      <c r="K38" s="58"/>
      <c r="L38" s="18">
        <f t="shared" si="3"/>
        <v>0</v>
      </c>
    </row>
    <row r="39" spans="1:12" s="79" customFormat="1" ht="43" customHeight="1" x14ac:dyDescent="0.35">
      <c r="A39" s="27" t="s">
        <v>1470</v>
      </c>
      <c r="B39" s="311"/>
      <c r="C39" s="265"/>
      <c r="D39" s="86" t="s">
        <v>1469</v>
      </c>
      <c r="E39" s="8" t="s">
        <v>2925</v>
      </c>
      <c r="F39" s="222">
        <v>1</v>
      </c>
      <c r="G39" s="222">
        <v>2</v>
      </c>
      <c r="H39" s="18">
        <f t="shared" si="2"/>
        <v>2</v>
      </c>
      <c r="I39" s="9" t="s">
        <v>2275</v>
      </c>
      <c r="J39" s="58"/>
      <c r="K39" s="58"/>
      <c r="L39" s="18">
        <f t="shared" si="3"/>
        <v>0</v>
      </c>
    </row>
    <row r="40" spans="1:12" s="79" customFormat="1" ht="28" customHeight="1" x14ac:dyDescent="0.35">
      <c r="A40" s="62"/>
      <c r="B40" s="311"/>
      <c r="C40" s="265"/>
      <c r="D40" s="170" t="s">
        <v>720</v>
      </c>
      <c r="E40" s="151"/>
      <c r="F40" s="152"/>
      <c r="G40" s="152"/>
      <c r="H40" s="153"/>
      <c r="I40" s="154"/>
      <c r="J40" s="152"/>
      <c r="K40" s="152"/>
      <c r="L40" s="140"/>
    </row>
    <row r="41" spans="1:12" s="79" customFormat="1" ht="43" customHeight="1" x14ac:dyDescent="0.35">
      <c r="A41" s="27" t="s">
        <v>1472</v>
      </c>
      <c r="B41" s="311"/>
      <c r="C41" s="265"/>
      <c r="D41" s="86" t="s">
        <v>1471</v>
      </c>
      <c r="E41" s="8" t="s">
        <v>2926</v>
      </c>
      <c r="F41" s="222">
        <v>2</v>
      </c>
      <c r="G41" s="222">
        <v>2</v>
      </c>
      <c r="H41" s="18">
        <f t="shared" si="2"/>
        <v>4</v>
      </c>
      <c r="I41" s="9" t="s">
        <v>2275</v>
      </c>
      <c r="J41" s="58"/>
      <c r="K41" s="58"/>
      <c r="L41" s="18">
        <f t="shared" si="3"/>
        <v>0</v>
      </c>
    </row>
    <row r="42" spans="1:12" s="79" customFormat="1" ht="43" customHeight="1" x14ac:dyDescent="0.35">
      <c r="A42" s="27" t="s">
        <v>1473</v>
      </c>
      <c r="B42" s="311"/>
      <c r="C42" s="265"/>
      <c r="D42" s="86" t="s">
        <v>1207</v>
      </c>
      <c r="E42" s="8" t="s">
        <v>2927</v>
      </c>
      <c r="F42" s="222">
        <v>2</v>
      </c>
      <c r="G42" s="222">
        <v>3</v>
      </c>
      <c r="H42" s="18">
        <f t="shared" si="2"/>
        <v>6</v>
      </c>
      <c r="I42" s="9" t="s">
        <v>2275</v>
      </c>
      <c r="J42" s="58"/>
      <c r="K42" s="58"/>
      <c r="L42" s="18">
        <f t="shared" si="3"/>
        <v>0</v>
      </c>
    </row>
    <row r="43" spans="1:12" s="79" customFormat="1" ht="43" customHeight="1" x14ac:dyDescent="0.35">
      <c r="A43" s="27" t="s">
        <v>1475</v>
      </c>
      <c r="B43" s="311"/>
      <c r="C43" s="265"/>
      <c r="D43" s="86" t="s">
        <v>1474</v>
      </c>
      <c r="E43" s="8" t="s">
        <v>2932</v>
      </c>
      <c r="F43" s="222">
        <v>1</v>
      </c>
      <c r="G43" s="222">
        <v>2</v>
      </c>
      <c r="H43" s="18">
        <f t="shared" si="2"/>
        <v>2</v>
      </c>
      <c r="I43" s="9" t="s">
        <v>2275</v>
      </c>
      <c r="J43" s="58"/>
      <c r="K43" s="58"/>
      <c r="L43" s="18">
        <f t="shared" si="3"/>
        <v>0</v>
      </c>
    </row>
    <row r="44" spans="1:12" s="79" customFormat="1" ht="43" customHeight="1" x14ac:dyDescent="0.35">
      <c r="A44" s="27" t="s">
        <v>1478</v>
      </c>
      <c r="B44" s="311"/>
      <c r="C44" s="265"/>
      <c r="D44" s="86" t="s">
        <v>1476</v>
      </c>
      <c r="E44" s="8" t="s">
        <v>2928</v>
      </c>
      <c r="F44" s="222"/>
      <c r="G44" s="222"/>
      <c r="H44" s="18">
        <f t="shared" si="2"/>
        <v>0</v>
      </c>
      <c r="I44" s="9" t="s">
        <v>2275</v>
      </c>
      <c r="J44" s="58"/>
      <c r="K44" s="58"/>
      <c r="L44" s="18">
        <f t="shared" si="3"/>
        <v>0</v>
      </c>
    </row>
    <row r="45" spans="1:12" s="79" customFormat="1" ht="28" customHeight="1" x14ac:dyDescent="0.35">
      <c r="A45" s="62"/>
      <c r="B45" s="311"/>
      <c r="C45" s="265"/>
      <c r="D45" s="170" t="s">
        <v>1477</v>
      </c>
      <c r="E45" s="151"/>
      <c r="F45" s="152"/>
      <c r="G45" s="152"/>
      <c r="H45" s="153"/>
      <c r="I45" s="154"/>
      <c r="J45" s="152"/>
      <c r="K45" s="152"/>
      <c r="L45" s="140"/>
    </row>
    <row r="46" spans="1:12" s="79" customFormat="1" ht="43" customHeight="1" x14ac:dyDescent="0.35">
      <c r="A46" s="27" t="s">
        <v>1480</v>
      </c>
      <c r="B46" s="311"/>
      <c r="C46" s="265"/>
      <c r="D46" s="86" t="s">
        <v>1479</v>
      </c>
      <c r="E46" s="8" t="s">
        <v>2933</v>
      </c>
      <c r="F46" s="222">
        <v>1</v>
      </c>
      <c r="G46" s="222">
        <v>1</v>
      </c>
      <c r="H46" s="18">
        <f t="shared" si="2"/>
        <v>1</v>
      </c>
      <c r="I46" s="9" t="s">
        <v>2275</v>
      </c>
      <c r="J46" s="58"/>
      <c r="K46" s="58"/>
      <c r="L46" s="18">
        <f t="shared" si="3"/>
        <v>0</v>
      </c>
    </row>
    <row r="47" spans="1:12" s="79" customFormat="1" ht="43" customHeight="1" x14ac:dyDescent="0.35">
      <c r="A47" s="27" t="s">
        <v>1482</v>
      </c>
      <c r="B47" s="311"/>
      <c r="C47" s="265"/>
      <c r="D47" s="86" t="s">
        <v>1481</v>
      </c>
      <c r="E47" s="8" t="s">
        <v>2918</v>
      </c>
      <c r="F47" s="222">
        <v>1</v>
      </c>
      <c r="G47" s="222">
        <v>1</v>
      </c>
      <c r="H47" s="18">
        <f t="shared" si="2"/>
        <v>1</v>
      </c>
      <c r="I47" s="9" t="s">
        <v>2275</v>
      </c>
      <c r="J47" s="58"/>
      <c r="K47" s="58"/>
      <c r="L47" s="18">
        <f t="shared" si="3"/>
        <v>0</v>
      </c>
    </row>
    <row r="48" spans="1:12" s="79" customFormat="1" ht="43" customHeight="1" x14ac:dyDescent="0.35">
      <c r="A48" s="27" t="s">
        <v>1484</v>
      </c>
      <c r="B48" s="311"/>
      <c r="C48" s="265"/>
      <c r="D48" s="86" t="s">
        <v>1483</v>
      </c>
      <c r="E48" s="8" t="s">
        <v>2918</v>
      </c>
      <c r="F48" s="222">
        <v>1</v>
      </c>
      <c r="G48" s="222">
        <v>1</v>
      </c>
      <c r="H48" s="18">
        <f t="shared" si="2"/>
        <v>1</v>
      </c>
      <c r="I48" s="9" t="s">
        <v>2275</v>
      </c>
      <c r="J48" s="58"/>
      <c r="K48" s="58"/>
      <c r="L48" s="18">
        <f t="shared" si="3"/>
        <v>0</v>
      </c>
    </row>
    <row r="49" spans="1:12" s="79" customFormat="1" ht="28" customHeight="1" x14ac:dyDescent="0.35">
      <c r="A49" s="62"/>
      <c r="B49" s="311"/>
      <c r="C49" s="265"/>
      <c r="D49" s="170" t="s">
        <v>908</v>
      </c>
      <c r="E49" s="151"/>
      <c r="F49" s="152"/>
      <c r="G49" s="152"/>
      <c r="H49" s="153"/>
      <c r="I49" s="154"/>
      <c r="J49" s="152"/>
      <c r="K49" s="152"/>
      <c r="L49" s="140"/>
    </row>
    <row r="50" spans="1:12" s="79" customFormat="1" ht="43" customHeight="1" x14ac:dyDescent="0.35">
      <c r="A50" s="27" t="s">
        <v>1486</v>
      </c>
      <c r="B50" s="311"/>
      <c r="C50" s="265"/>
      <c r="D50" s="86" t="s">
        <v>1485</v>
      </c>
      <c r="E50" s="8" t="s">
        <v>2929</v>
      </c>
      <c r="F50" s="222">
        <v>2</v>
      </c>
      <c r="G50" s="222">
        <v>2</v>
      </c>
      <c r="H50" s="18">
        <f t="shared" si="2"/>
        <v>4</v>
      </c>
      <c r="I50" s="9" t="s">
        <v>2275</v>
      </c>
      <c r="J50" s="58"/>
      <c r="K50" s="58"/>
      <c r="L50" s="18">
        <f t="shared" si="3"/>
        <v>0</v>
      </c>
    </row>
    <row r="51" spans="1:12" s="79" customFormat="1" ht="43" customHeight="1" x14ac:dyDescent="0.35">
      <c r="A51" s="27" t="s">
        <v>1488</v>
      </c>
      <c r="B51" s="311"/>
      <c r="C51" s="265"/>
      <c r="D51" s="86" t="s">
        <v>1487</v>
      </c>
      <c r="E51" s="8" t="s">
        <v>3262</v>
      </c>
      <c r="F51" s="222">
        <v>1</v>
      </c>
      <c r="G51" s="222">
        <v>1</v>
      </c>
      <c r="H51" s="18">
        <f t="shared" si="2"/>
        <v>1</v>
      </c>
      <c r="I51" s="9" t="s">
        <v>2275</v>
      </c>
      <c r="J51" s="58"/>
      <c r="K51" s="58"/>
      <c r="L51" s="18">
        <f t="shared" si="3"/>
        <v>0</v>
      </c>
    </row>
    <row r="52" spans="1:12" s="79" customFormat="1" ht="43" customHeight="1" x14ac:dyDescent="0.35">
      <c r="A52" s="27" t="s">
        <v>1490</v>
      </c>
      <c r="B52" s="311"/>
      <c r="C52" s="265"/>
      <c r="D52" s="86" t="s">
        <v>1489</v>
      </c>
      <c r="E52" s="8" t="s">
        <v>2928</v>
      </c>
      <c r="F52" s="222"/>
      <c r="G52" s="222"/>
      <c r="H52" s="18">
        <f t="shared" si="2"/>
        <v>0</v>
      </c>
      <c r="I52" s="9" t="s">
        <v>2275</v>
      </c>
      <c r="J52" s="58"/>
      <c r="K52" s="58"/>
      <c r="L52" s="18">
        <f t="shared" si="3"/>
        <v>0</v>
      </c>
    </row>
    <row r="53" spans="1:12" s="79" customFormat="1" ht="43" customHeight="1" x14ac:dyDescent="0.35">
      <c r="A53" s="27" t="s">
        <v>1817</v>
      </c>
      <c r="B53" s="311"/>
      <c r="C53" s="265"/>
      <c r="D53" s="86" t="s">
        <v>1491</v>
      </c>
      <c r="E53" s="8" t="s">
        <v>2930</v>
      </c>
      <c r="F53" s="222">
        <v>1</v>
      </c>
      <c r="G53" s="222">
        <v>1</v>
      </c>
      <c r="H53" s="18">
        <f t="shared" si="2"/>
        <v>1</v>
      </c>
      <c r="I53" s="9" t="s">
        <v>2275</v>
      </c>
      <c r="J53" s="58"/>
      <c r="K53" s="58"/>
      <c r="L53" s="18">
        <f t="shared" si="3"/>
        <v>0</v>
      </c>
    </row>
    <row r="54" spans="1:12" s="79" customFormat="1" ht="43" customHeight="1" x14ac:dyDescent="0.35">
      <c r="A54" s="27" t="s">
        <v>1818</v>
      </c>
      <c r="B54" s="311"/>
      <c r="C54" s="265"/>
      <c r="D54" s="86"/>
      <c r="E54" s="26"/>
      <c r="F54" s="222"/>
      <c r="G54" s="222"/>
      <c r="H54" s="18">
        <f t="shared" ref="H54:H55" si="6">SUM(F54*G54)</f>
        <v>0</v>
      </c>
      <c r="I54" s="9" t="s">
        <v>2275</v>
      </c>
      <c r="J54" s="58"/>
      <c r="K54" s="58"/>
      <c r="L54" s="18">
        <f t="shared" ref="L54:L55" si="7">SUM(J54*K54)</f>
        <v>0</v>
      </c>
    </row>
    <row r="55" spans="1:12" s="79" customFormat="1" ht="43" customHeight="1" x14ac:dyDescent="0.35">
      <c r="A55" s="27" t="s">
        <v>2078</v>
      </c>
      <c r="B55" s="311"/>
      <c r="C55" s="265"/>
      <c r="D55" s="86"/>
      <c r="E55" s="26"/>
      <c r="F55" s="58"/>
      <c r="G55" s="58"/>
      <c r="H55" s="18">
        <f t="shared" si="6"/>
        <v>0</v>
      </c>
      <c r="I55" s="9" t="s">
        <v>2275</v>
      </c>
      <c r="J55" s="58"/>
      <c r="K55" s="58"/>
      <c r="L55" s="18">
        <f t="shared" si="7"/>
        <v>0</v>
      </c>
    </row>
    <row r="56" spans="1:12" x14ac:dyDescent="0.3">
      <c r="A56" s="14"/>
      <c r="B56" s="15"/>
      <c r="C56" s="15"/>
      <c r="D56" s="96"/>
      <c r="E56" s="16"/>
      <c r="F56" s="15"/>
      <c r="G56" s="15"/>
      <c r="H56" s="15"/>
      <c r="I56" s="17"/>
      <c r="J56" s="15"/>
      <c r="K56" s="15"/>
      <c r="L56" s="15"/>
    </row>
    <row r="57" spans="1:12" ht="14.5" thickBot="1" x14ac:dyDescent="0.35">
      <c r="D57" s="96"/>
    </row>
    <row r="58" spans="1:12" x14ac:dyDescent="0.3">
      <c r="A58" s="244" t="s">
        <v>39</v>
      </c>
      <c r="B58" s="245"/>
      <c r="C58" s="235">
        <v>44082</v>
      </c>
      <c r="D58" s="82" t="s">
        <v>3285</v>
      </c>
      <c r="E58" s="83"/>
      <c r="F58" s="250" t="s">
        <v>41</v>
      </c>
      <c r="G58" s="251"/>
      <c r="H58" s="251"/>
      <c r="I58" s="252"/>
    </row>
    <row r="59" spans="1:12" ht="16" x14ac:dyDescent="0.3">
      <c r="A59" s="246" t="s">
        <v>42</v>
      </c>
      <c r="B59" s="247"/>
      <c r="C59" s="84">
        <v>44162</v>
      </c>
      <c r="D59" s="85" t="s">
        <v>3232</v>
      </c>
      <c r="E59" s="86" t="s">
        <v>3208</v>
      </c>
      <c r="F59" s="253"/>
      <c r="G59" s="254"/>
      <c r="H59" s="254"/>
      <c r="I59" s="255"/>
    </row>
    <row r="60" spans="1:12" ht="16.5" thickBot="1" x14ac:dyDescent="0.35">
      <c r="A60" s="248" t="s">
        <v>43</v>
      </c>
      <c r="B60" s="249"/>
      <c r="C60" s="232">
        <v>44530</v>
      </c>
      <c r="D60" s="88" t="s">
        <v>3285</v>
      </c>
      <c r="E60" s="89"/>
      <c r="F60" s="256"/>
      <c r="G60" s="257"/>
      <c r="H60" s="257"/>
      <c r="I60" s="258"/>
    </row>
  </sheetData>
  <sheetProtection algorithmName="SHA-512" hashValue="ZgTqNxV7teb62YCvXxuf1Y22IKCLz7iIBlcE6qo7LfBJiwoyrsShz0Aa86sgiE1VrMmS0MIen9nc2trzYuHG3Q==" saltValue="p+MkeCHBoeeELoatAlFZzg==" spinCount="100000" sheet="1" objects="1" scenarios="1" formatCells="0" insertRows="0" deleteRows="0" selectLockedCells="1"/>
  <mergeCells count="21">
    <mergeCell ref="A3:B3"/>
    <mergeCell ref="C3:D3"/>
    <mergeCell ref="A5:B5"/>
    <mergeCell ref="C5:D5"/>
    <mergeCell ref="A7:B7"/>
    <mergeCell ref="C7:D7"/>
    <mergeCell ref="A9:B9"/>
    <mergeCell ref="C9:D9"/>
    <mergeCell ref="A11:B11"/>
    <mergeCell ref="C11:D11"/>
    <mergeCell ref="A13:B13"/>
    <mergeCell ref="C13:D13"/>
    <mergeCell ref="F15:H15"/>
    <mergeCell ref="B18:B55"/>
    <mergeCell ref="C18:C55"/>
    <mergeCell ref="F58:I60"/>
    <mergeCell ref="A59:B59"/>
    <mergeCell ref="A60:B60"/>
    <mergeCell ref="A58:B58"/>
    <mergeCell ref="A15:B15"/>
    <mergeCell ref="C15:D15"/>
  </mergeCells>
  <conditionalFormatting sqref="H26:H27 H29 H37:H39 H41:H44 H46:H48 H50:H55 H33:H35">
    <cfRule type="cellIs" dxfId="270" priority="14" operator="between">
      <formula>16</formula>
      <formula>36</formula>
    </cfRule>
    <cfRule type="cellIs" dxfId="269" priority="15" operator="between">
      <formula>11</formula>
      <formula>15</formula>
    </cfRule>
    <cfRule type="cellIs" dxfId="268" priority="16" operator="between">
      <formula>7</formula>
      <formula>10</formula>
    </cfRule>
  </conditionalFormatting>
  <conditionalFormatting sqref="H26:H27 H29 H37:H39 H41:H44 H46:H48 H50:H55 H33:H35">
    <cfRule type="cellIs" dxfId="267" priority="13" operator="between">
      <formula>1</formula>
      <formula>6</formula>
    </cfRule>
  </conditionalFormatting>
  <conditionalFormatting sqref="L26:L27 L29 L37:L39 L41:L44 L46:L48 L50:L55 L33:L35">
    <cfRule type="cellIs" dxfId="266" priority="10" operator="between">
      <formula>16</formula>
      <formula>36</formula>
    </cfRule>
    <cfRule type="cellIs" dxfId="265" priority="11" operator="between">
      <formula>11</formula>
      <formula>15</formula>
    </cfRule>
    <cfRule type="cellIs" dxfId="264" priority="12" operator="between">
      <formula>7</formula>
      <formula>10</formula>
    </cfRule>
  </conditionalFormatting>
  <conditionalFormatting sqref="L26:L27 L29 L37:L39 L41:L44 L46:L48 L50:L55 L33:L35">
    <cfRule type="cellIs" dxfId="263" priority="9" operator="between">
      <formula>1</formula>
      <formula>6</formula>
    </cfRule>
  </conditionalFormatting>
  <conditionalFormatting sqref="H25">
    <cfRule type="cellIs" dxfId="262" priority="6" operator="between">
      <formula>16</formula>
      <formula>36</formula>
    </cfRule>
    <cfRule type="cellIs" dxfId="261" priority="7" operator="between">
      <formula>11</formula>
      <formula>15</formula>
    </cfRule>
    <cfRule type="cellIs" dxfId="260" priority="8" operator="between">
      <formula>7</formula>
      <formula>10</formula>
    </cfRule>
  </conditionalFormatting>
  <conditionalFormatting sqref="H25">
    <cfRule type="cellIs" dxfId="259" priority="5" operator="between">
      <formula>1</formula>
      <formula>6</formula>
    </cfRule>
  </conditionalFormatting>
  <conditionalFormatting sqref="L25">
    <cfRule type="cellIs" dxfId="258" priority="2" operator="between">
      <formula>16</formula>
      <formula>36</formula>
    </cfRule>
    <cfRule type="cellIs" dxfId="257" priority="3" operator="between">
      <formula>11</formula>
      <formula>15</formula>
    </cfRule>
    <cfRule type="cellIs" dxfId="256" priority="4" operator="between">
      <formula>7</formula>
      <formula>10</formula>
    </cfRule>
  </conditionalFormatting>
  <conditionalFormatting sqref="L25">
    <cfRule type="cellIs" dxfId="255" priority="1" operator="between">
      <formula>1</formula>
      <formula>6</formula>
    </cfRule>
  </conditionalFormatting>
  <pageMargins left="0.75" right="0.75" top="1" bottom="1" header="0.5" footer="0.5"/>
  <pageSetup paperSize="9" orientation="portrait" horizontalDpi="4294967292" verticalDpi="4294967292"/>
  <drawing r:id="rId1"/>
  <legacyDrawing r:id="rId2"/>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3:L61"/>
  <sheetViews>
    <sheetView zoomScale="80" zoomScaleNormal="80" workbookViewId="0">
      <selection activeCell="C60" sqref="C60:D60"/>
    </sheetView>
  </sheetViews>
  <sheetFormatPr defaultColWidth="8.9140625" defaultRowHeight="14" x14ac:dyDescent="0.3"/>
  <cols>
    <col min="1" max="1" width="10.33203125" style="65" bestFit="1" customWidth="1"/>
    <col min="2" max="2" width="19.9140625" style="65" customWidth="1"/>
    <col min="3" max="3" width="21.08203125" style="65" customWidth="1"/>
    <col min="4" max="4" width="51.6640625" style="65" customWidth="1"/>
    <col min="5" max="5" width="30.6640625" style="65" customWidth="1"/>
    <col min="6" max="8" width="8.9140625" style="65"/>
    <col min="9" max="9" width="44.6640625" style="65" customWidth="1"/>
    <col min="10" max="16384" width="8.9140625" style="65"/>
  </cols>
  <sheetData>
    <row r="3" spans="1:12" x14ac:dyDescent="0.3">
      <c r="A3" s="238" t="s">
        <v>2612</v>
      </c>
      <c r="B3" s="238"/>
      <c r="C3" s="237" t="s">
        <v>1492</v>
      </c>
      <c r="D3" s="237"/>
      <c r="E3" s="1"/>
    </row>
    <row r="4" spans="1:12" x14ac:dyDescent="0.3">
      <c r="C4" s="2"/>
      <c r="D4" s="2"/>
      <c r="E4" s="2"/>
      <c r="I4" s="66"/>
      <c r="J4" s="66"/>
      <c r="K4" s="66"/>
      <c r="L4" s="66"/>
    </row>
    <row r="5" spans="1:12" x14ac:dyDescent="0.3">
      <c r="A5" s="238" t="s">
        <v>2613</v>
      </c>
      <c r="B5" s="238"/>
      <c r="C5" s="237" t="s">
        <v>2614</v>
      </c>
      <c r="D5" s="237"/>
      <c r="E5" s="1"/>
      <c r="F5" s="3"/>
      <c r="G5" s="3"/>
      <c r="H5" s="3"/>
      <c r="I5" s="66"/>
      <c r="J5" s="66"/>
      <c r="K5" s="66"/>
      <c r="L5" s="66"/>
    </row>
    <row r="6" spans="1:12" x14ac:dyDescent="0.3">
      <c r="A6" s="4"/>
      <c r="B6" s="4"/>
      <c r="C6" s="3"/>
      <c r="D6" s="3"/>
      <c r="E6" s="3"/>
      <c r="I6" s="66"/>
      <c r="J6" s="5"/>
      <c r="K6" s="5"/>
      <c r="L6" s="5"/>
    </row>
    <row r="7" spans="1:12" x14ac:dyDescent="0.3">
      <c r="A7" s="238" t="s">
        <v>2615</v>
      </c>
      <c r="B7" s="238"/>
      <c r="C7" s="237" t="s">
        <v>2607</v>
      </c>
      <c r="D7" s="237"/>
      <c r="E7" s="1"/>
      <c r="F7" s="67"/>
      <c r="G7" s="67"/>
      <c r="H7" s="67"/>
      <c r="I7" s="66"/>
      <c r="J7" s="66"/>
      <c r="K7" s="66"/>
      <c r="L7" s="66"/>
    </row>
    <row r="8" spans="1:12" x14ac:dyDescent="0.3">
      <c r="A8" s="4"/>
      <c r="B8" s="4"/>
      <c r="C8" s="3"/>
      <c r="D8" s="3"/>
      <c r="E8" s="3"/>
      <c r="I8" s="66"/>
      <c r="J8" s="68"/>
      <c r="K8" s="68"/>
      <c r="L8" s="68"/>
    </row>
    <row r="9" spans="1:12" x14ac:dyDescent="0.3">
      <c r="A9" s="239" t="s">
        <v>2</v>
      </c>
      <c r="B9" s="239"/>
      <c r="C9" s="240"/>
      <c r="D9" s="241"/>
      <c r="E9" s="69"/>
      <c r="F9" s="70"/>
      <c r="G9" s="70"/>
      <c r="H9" s="70"/>
      <c r="I9" s="66"/>
      <c r="J9" s="66"/>
      <c r="K9" s="66"/>
      <c r="L9" s="66"/>
    </row>
    <row r="10" spans="1:12" x14ac:dyDescent="0.3">
      <c r="A10" s="6"/>
      <c r="B10" s="6"/>
      <c r="C10" s="3"/>
      <c r="D10" s="3"/>
      <c r="E10" s="3"/>
      <c r="I10" s="66"/>
      <c r="J10" s="66"/>
      <c r="K10" s="66"/>
      <c r="L10" s="66"/>
    </row>
    <row r="11" spans="1:12" x14ac:dyDescent="0.3">
      <c r="A11" s="236" t="s">
        <v>2616</v>
      </c>
      <c r="B11" s="236"/>
      <c r="C11" s="242"/>
      <c r="D11" s="243"/>
      <c r="E11" s="71"/>
      <c r="I11" s="66"/>
      <c r="J11" s="66"/>
      <c r="K11" s="66"/>
      <c r="L11" s="66"/>
    </row>
    <row r="12" spans="1:12" x14ac:dyDescent="0.3">
      <c r="A12" s="6"/>
      <c r="B12" s="6"/>
      <c r="C12" s="3"/>
      <c r="D12" s="3"/>
      <c r="E12" s="3"/>
      <c r="I12" s="66"/>
      <c r="J12" s="66"/>
      <c r="K12" s="66"/>
      <c r="L12" s="66"/>
    </row>
    <row r="13" spans="1:12" x14ac:dyDescent="0.3">
      <c r="A13" s="236" t="s">
        <v>3</v>
      </c>
      <c r="B13" s="236"/>
      <c r="C13" s="237" t="s">
        <v>1745</v>
      </c>
      <c r="D13" s="237"/>
      <c r="E13" s="1"/>
      <c r="F13" s="67"/>
      <c r="G13" s="67"/>
      <c r="H13" s="67"/>
      <c r="I13" s="66"/>
      <c r="J13" s="66"/>
      <c r="K13" s="66"/>
      <c r="L13" s="66"/>
    </row>
    <row r="14" spans="1:12" x14ac:dyDescent="0.3">
      <c r="A14" s="2"/>
      <c r="B14" s="2"/>
      <c r="I14" s="66"/>
      <c r="J14" s="68"/>
      <c r="K14" s="68"/>
      <c r="L14" s="68"/>
    </row>
    <row r="15" spans="1:12" x14ac:dyDescent="0.3">
      <c r="A15" s="260" t="s">
        <v>2618</v>
      </c>
      <c r="B15" s="261"/>
      <c r="C15" s="262" t="str">
        <f>'C0 Physical env. template'!C17:D17</f>
        <v>South Lakes</v>
      </c>
      <c r="D15" s="263"/>
      <c r="F15" s="259"/>
      <c r="G15" s="259"/>
      <c r="H15" s="259"/>
    </row>
    <row r="16" spans="1:12" x14ac:dyDescent="0.3">
      <c r="A16" s="2"/>
      <c r="B16" s="2"/>
      <c r="F16" s="67"/>
      <c r="G16" s="67"/>
      <c r="H16" s="67"/>
    </row>
    <row r="17" spans="1:12" s="75" customFormat="1" ht="28" x14ac:dyDescent="0.35">
      <c r="A17" s="73" t="s">
        <v>4</v>
      </c>
      <c r="B17" s="195" t="s">
        <v>2619</v>
      </c>
      <c r="C17" s="196" t="s">
        <v>5</v>
      </c>
      <c r="D17" s="196" t="s">
        <v>6</v>
      </c>
      <c r="E17" s="196" t="s">
        <v>2626</v>
      </c>
      <c r="F17" s="73" t="s">
        <v>7</v>
      </c>
      <c r="G17" s="73" t="s">
        <v>8</v>
      </c>
      <c r="H17" s="73" t="s">
        <v>9</v>
      </c>
      <c r="I17" s="196" t="s">
        <v>10</v>
      </c>
      <c r="J17" s="73" t="s">
        <v>7</v>
      </c>
      <c r="K17" s="73" t="s">
        <v>8</v>
      </c>
      <c r="L17" s="73" t="s">
        <v>9</v>
      </c>
    </row>
    <row r="18" spans="1:12" s="79" customFormat="1" ht="28" customHeight="1" x14ac:dyDescent="0.35">
      <c r="A18" s="111"/>
      <c r="B18" s="311" t="s">
        <v>2607</v>
      </c>
      <c r="C18" s="265" t="s">
        <v>2761</v>
      </c>
      <c r="D18" s="30" t="s">
        <v>1037</v>
      </c>
      <c r="E18" s="142"/>
      <c r="F18" s="223"/>
      <c r="G18" s="223"/>
      <c r="H18" s="76"/>
      <c r="I18" s="101"/>
      <c r="J18" s="76"/>
      <c r="K18" s="76"/>
      <c r="L18" s="135"/>
    </row>
    <row r="19" spans="1:12" s="79" customFormat="1" ht="28" customHeight="1" x14ac:dyDescent="0.35">
      <c r="A19" s="62"/>
      <c r="B19" s="311"/>
      <c r="C19" s="265"/>
      <c r="D19" s="86" t="s">
        <v>1746</v>
      </c>
      <c r="E19" s="224"/>
      <c r="F19" s="225"/>
      <c r="G19" s="225"/>
      <c r="H19" s="108"/>
      <c r="I19" s="107"/>
      <c r="J19" s="108"/>
      <c r="K19" s="108"/>
      <c r="L19" s="136"/>
    </row>
    <row r="20" spans="1:12" s="79" customFormat="1" ht="28" customHeight="1" x14ac:dyDescent="0.35">
      <c r="A20" s="62"/>
      <c r="B20" s="311"/>
      <c r="C20" s="265"/>
      <c r="D20" s="170" t="s">
        <v>1221</v>
      </c>
      <c r="E20" s="224"/>
      <c r="F20" s="225"/>
      <c r="G20" s="225"/>
      <c r="H20" s="108"/>
      <c r="I20" s="107"/>
      <c r="J20" s="108"/>
      <c r="K20" s="108"/>
      <c r="L20" s="136"/>
    </row>
    <row r="21" spans="1:12" s="79" customFormat="1" ht="28" customHeight="1" x14ac:dyDescent="0.35">
      <c r="A21" s="62"/>
      <c r="B21" s="311"/>
      <c r="C21" s="265"/>
      <c r="D21" s="86" t="s">
        <v>1747</v>
      </c>
      <c r="E21" s="224"/>
      <c r="F21" s="225"/>
      <c r="G21" s="225"/>
      <c r="H21" s="108"/>
      <c r="I21" s="107"/>
      <c r="J21" s="108"/>
      <c r="K21" s="108"/>
      <c r="L21" s="136"/>
    </row>
    <row r="22" spans="1:12" s="79" customFormat="1" ht="28" customHeight="1" x14ac:dyDescent="0.35">
      <c r="A22" s="62"/>
      <c r="B22" s="311"/>
      <c r="C22" s="265"/>
      <c r="D22" s="170" t="s">
        <v>2756</v>
      </c>
      <c r="E22" s="224"/>
      <c r="F22" s="225"/>
      <c r="G22" s="225"/>
      <c r="H22" s="108"/>
      <c r="I22" s="107"/>
      <c r="J22" s="108"/>
      <c r="K22" s="108"/>
      <c r="L22" s="136"/>
    </row>
    <row r="23" spans="1:12" s="79" customFormat="1" ht="28" customHeight="1" x14ac:dyDescent="0.35">
      <c r="A23" s="62"/>
      <c r="B23" s="311"/>
      <c r="C23" s="265"/>
      <c r="D23" s="86" t="s">
        <v>1748</v>
      </c>
      <c r="E23" s="224"/>
      <c r="F23" s="225"/>
      <c r="G23" s="225"/>
      <c r="H23" s="108"/>
      <c r="I23" s="107"/>
      <c r="J23" s="108"/>
      <c r="K23" s="108"/>
      <c r="L23" s="136"/>
    </row>
    <row r="24" spans="1:12" s="79" customFormat="1" ht="43" customHeight="1" x14ac:dyDescent="0.35">
      <c r="A24" s="62" t="s">
        <v>1494</v>
      </c>
      <c r="B24" s="311"/>
      <c r="C24" s="265"/>
      <c r="D24" s="86" t="s">
        <v>2765</v>
      </c>
      <c r="E24" s="8" t="s">
        <v>2942</v>
      </c>
      <c r="F24" s="222">
        <v>1</v>
      </c>
      <c r="G24" s="222">
        <v>2</v>
      </c>
      <c r="H24" s="18">
        <f t="shared" ref="H24" si="0">SUM(F24*G24)</f>
        <v>2</v>
      </c>
      <c r="I24" s="9" t="s">
        <v>2275</v>
      </c>
      <c r="J24" s="58"/>
      <c r="K24" s="58"/>
      <c r="L24" s="18">
        <f t="shared" ref="L24" si="1">SUM(J24*K24)</f>
        <v>0</v>
      </c>
    </row>
    <row r="25" spans="1:12" s="79" customFormat="1" ht="28" customHeight="1" x14ac:dyDescent="0.35">
      <c r="A25" s="27"/>
      <c r="B25" s="311"/>
      <c r="C25" s="265"/>
      <c r="D25" s="170" t="s">
        <v>240</v>
      </c>
      <c r="E25" s="137"/>
      <c r="F25" s="138"/>
      <c r="G25" s="138"/>
      <c r="H25" s="138"/>
      <c r="I25" s="156"/>
      <c r="J25" s="138"/>
      <c r="K25" s="138"/>
      <c r="L25" s="157"/>
    </row>
    <row r="26" spans="1:12" s="79" customFormat="1" ht="43" customHeight="1" x14ac:dyDescent="0.35">
      <c r="A26" s="62" t="s">
        <v>1495</v>
      </c>
      <c r="B26" s="311"/>
      <c r="C26" s="265"/>
      <c r="D26" s="86" t="s">
        <v>2762</v>
      </c>
      <c r="E26" s="8" t="s">
        <v>2943</v>
      </c>
      <c r="F26" s="222">
        <v>1</v>
      </c>
      <c r="G26" s="222">
        <v>2</v>
      </c>
      <c r="H26" s="18">
        <f t="shared" ref="H26:H55" si="2">SUM(F26*G26)</f>
        <v>2</v>
      </c>
      <c r="I26" s="9" t="s">
        <v>2275</v>
      </c>
      <c r="J26" s="58"/>
      <c r="K26" s="58"/>
      <c r="L26" s="18">
        <f t="shared" ref="L26:L52" si="3">SUM(J26*K26)</f>
        <v>0</v>
      </c>
    </row>
    <row r="27" spans="1:12" s="79" customFormat="1" ht="43" customHeight="1" x14ac:dyDescent="0.35">
      <c r="A27" s="62" t="s">
        <v>1496</v>
      </c>
      <c r="B27" s="311"/>
      <c r="C27" s="265"/>
      <c r="D27" s="86" t="s">
        <v>1499</v>
      </c>
      <c r="E27" s="8" t="s">
        <v>2944</v>
      </c>
      <c r="F27" s="222">
        <v>1</v>
      </c>
      <c r="G27" s="222">
        <v>2</v>
      </c>
      <c r="H27" s="18">
        <f t="shared" si="2"/>
        <v>2</v>
      </c>
      <c r="I27" s="9" t="s">
        <v>2275</v>
      </c>
      <c r="J27" s="58"/>
      <c r="K27" s="58"/>
      <c r="L27" s="18">
        <f t="shared" si="3"/>
        <v>0</v>
      </c>
    </row>
    <row r="28" spans="1:12" s="79" customFormat="1" ht="28" customHeight="1" x14ac:dyDescent="0.35">
      <c r="A28" s="62"/>
      <c r="B28" s="311"/>
      <c r="C28" s="265"/>
      <c r="D28" s="170" t="s">
        <v>720</v>
      </c>
      <c r="E28" s="137"/>
      <c r="F28" s="138"/>
      <c r="G28" s="138"/>
      <c r="H28" s="138"/>
      <c r="I28" s="156"/>
      <c r="J28" s="138"/>
      <c r="K28" s="138"/>
      <c r="L28" s="157"/>
    </row>
    <row r="29" spans="1:12" s="79" customFormat="1" ht="43" customHeight="1" x14ac:dyDescent="0.35">
      <c r="A29" s="27" t="s">
        <v>1498</v>
      </c>
      <c r="B29" s="311"/>
      <c r="C29" s="265"/>
      <c r="D29" s="86" t="s">
        <v>2763</v>
      </c>
      <c r="E29" s="8" t="s">
        <v>2934</v>
      </c>
      <c r="F29" s="222">
        <v>2</v>
      </c>
      <c r="G29" s="222">
        <v>2</v>
      </c>
      <c r="H29" s="18">
        <f t="shared" si="2"/>
        <v>4</v>
      </c>
      <c r="I29" s="9" t="s">
        <v>2275</v>
      </c>
      <c r="J29" s="58"/>
      <c r="K29" s="58"/>
      <c r="L29" s="18">
        <f t="shared" si="3"/>
        <v>0</v>
      </c>
    </row>
    <row r="30" spans="1:12" s="79" customFormat="1" ht="43" customHeight="1" x14ac:dyDescent="0.35">
      <c r="A30" s="27" t="s">
        <v>1500</v>
      </c>
      <c r="B30" s="311"/>
      <c r="C30" s="265"/>
      <c r="D30" s="86" t="s">
        <v>2079</v>
      </c>
      <c r="E30" s="8"/>
      <c r="F30" s="222">
        <v>3</v>
      </c>
      <c r="G30" s="222">
        <v>3</v>
      </c>
      <c r="H30" s="18">
        <f t="shared" si="2"/>
        <v>9</v>
      </c>
      <c r="I30" s="9" t="s">
        <v>3263</v>
      </c>
      <c r="J30" s="58"/>
      <c r="K30" s="58"/>
      <c r="L30" s="18">
        <f t="shared" si="3"/>
        <v>0</v>
      </c>
    </row>
    <row r="31" spans="1:12" s="79" customFormat="1" ht="43" customHeight="1" x14ac:dyDescent="0.35">
      <c r="A31" s="27" t="s">
        <v>1501</v>
      </c>
      <c r="B31" s="311"/>
      <c r="C31" s="265"/>
      <c r="D31" s="86" t="s">
        <v>1839</v>
      </c>
      <c r="E31" s="8" t="s">
        <v>2935</v>
      </c>
      <c r="F31" s="222">
        <v>2</v>
      </c>
      <c r="G31" s="222">
        <v>2</v>
      </c>
      <c r="H31" s="18">
        <f t="shared" ref="H31" si="4">SUM(F31*G31)</f>
        <v>4</v>
      </c>
      <c r="I31" s="9" t="s">
        <v>2275</v>
      </c>
      <c r="J31" s="58"/>
      <c r="K31" s="58"/>
      <c r="L31" s="18">
        <f t="shared" si="3"/>
        <v>0</v>
      </c>
    </row>
    <row r="32" spans="1:12" s="79" customFormat="1" ht="43" customHeight="1" x14ac:dyDescent="0.35">
      <c r="A32" s="27" t="s">
        <v>1503</v>
      </c>
      <c r="B32" s="311"/>
      <c r="C32" s="265"/>
      <c r="D32" s="86" t="s">
        <v>2802</v>
      </c>
      <c r="E32" s="8" t="s">
        <v>2945</v>
      </c>
      <c r="F32" s="222">
        <v>2</v>
      </c>
      <c r="G32" s="222">
        <v>3</v>
      </c>
      <c r="H32" s="18">
        <f t="shared" si="2"/>
        <v>6</v>
      </c>
      <c r="I32" s="9" t="s">
        <v>2275</v>
      </c>
      <c r="J32" s="58"/>
      <c r="K32" s="58"/>
      <c r="L32" s="18">
        <f t="shared" si="3"/>
        <v>0</v>
      </c>
    </row>
    <row r="33" spans="1:12" s="79" customFormat="1" ht="43" customHeight="1" x14ac:dyDescent="0.35">
      <c r="A33" s="27" t="s">
        <v>1505</v>
      </c>
      <c r="B33" s="311"/>
      <c r="C33" s="265"/>
      <c r="D33" s="86" t="s">
        <v>1506</v>
      </c>
      <c r="E33" s="8" t="s">
        <v>2936</v>
      </c>
      <c r="F33" s="222">
        <v>1</v>
      </c>
      <c r="G33" s="222">
        <v>2</v>
      </c>
      <c r="H33" s="18">
        <f t="shared" si="2"/>
        <v>2</v>
      </c>
      <c r="I33" s="9" t="s">
        <v>2275</v>
      </c>
      <c r="J33" s="58"/>
      <c r="K33" s="58"/>
      <c r="L33" s="18">
        <f t="shared" si="3"/>
        <v>0</v>
      </c>
    </row>
    <row r="34" spans="1:12" s="79" customFormat="1" ht="43" customHeight="1" x14ac:dyDescent="0.35">
      <c r="A34" s="27" t="s">
        <v>1507</v>
      </c>
      <c r="B34" s="311"/>
      <c r="C34" s="265"/>
      <c r="D34" s="86" t="s">
        <v>1474</v>
      </c>
      <c r="E34" s="8" t="s">
        <v>2932</v>
      </c>
      <c r="F34" s="222">
        <v>1</v>
      </c>
      <c r="G34" s="222">
        <v>2</v>
      </c>
      <c r="H34" s="18">
        <f t="shared" si="2"/>
        <v>2</v>
      </c>
      <c r="I34" s="9" t="s">
        <v>2275</v>
      </c>
      <c r="J34" s="58"/>
      <c r="K34" s="58"/>
      <c r="L34" s="18">
        <f t="shared" si="3"/>
        <v>0</v>
      </c>
    </row>
    <row r="35" spans="1:12" s="79" customFormat="1" ht="43" customHeight="1" x14ac:dyDescent="0.35">
      <c r="A35" s="27" t="s">
        <v>1508</v>
      </c>
      <c r="B35" s="311"/>
      <c r="C35" s="265"/>
      <c r="D35" s="86" t="s">
        <v>1476</v>
      </c>
      <c r="E35" s="8" t="s">
        <v>2928</v>
      </c>
      <c r="F35" s="222"/>
      <c r="G35" s="222"/>
      <c r="H35" s="18">
        <f t="shared" si="2"/>
        <v>0</v>
      </c>
      <c r="I35" s="9" t="s">
        <v>2275</v>
      </c>
      <c r="J35" s="58"/>
      <c r="K35" s="58"/>
      <c r="L35" s="18">
        <f t="shared" si="3"/>
        <v>0</v>
      </c>
    </row>
    <row r="36" spans="1:12" s="79" customFormat="1" ht="28" customHeight="1" x14ac:dyDescent="0.35">
      <c r="A36" s="62"/>
      <c r="B36" s="311"/>
      <c r="C36" s="265"/>
      <c r="D36" s="170" t="s">
        <v>2764</v>
      </c>
      <c r="E36" s="137"/>
      <c r="F36" s="138"/>
      <c r="G36" s="138"/>
      <c r="H36" s="138"/>
      <c r="I36" s="156"/>
      <c r="J36" s="138"/>
      <c r="K36" s="138"/>
      <c r="L36" s="157"/>
    </row>
    <row r="37" spans="1:12" s="79" customFormat="1" ht="43" customHeight="1" x14ac:dyDescent="0.35">
      <c r="A37" s="27" t="s">
        <v>1510</v>
      </c>
      <c r="B37" s="311"/>
      <c r="C37" s="265"/>
      <c r="D37" s="86" t="s">
        <v>1511</v>
      </c>
      <c r="E37" s="8" t="s">
        <v>2937</v>
      </c>
      <c r="F37" s="222">
        <v>2</v>
      </c>
      <c r="G37" s="222">
        <v>2</v>
      </c>
      <c r="H37" s="18">
        <f t="shared" si="2"/>
        <v>4</v>
      </c>
      <c r="I37" s="9" t="s">
        <v>2275</v>
      </c>
      <c r="J37" s="58"/>
      <c r="K37" s="58"/>
      <c r="L37" s="18">
        <f t="shared" si="3"/>
        <v>0</v>
      </c>
    </row>
    <row r="38" spans="1:12" s="79" customFormat="1" ht="43" customHeight="1" x14ac:dyDescent="0.35">
      <c r="A38" s="27" t="s">
        <v>1512</v>
      </c>
      <c r="B38" s="311"/>
      <c r="C38" s="265"/>
      <c r="D38" s="86" t="s">
        <v>1513</v>
      </c>
      <c r="E38" s="8" t="s">
        <v>2938</v>
      </c>
      <c r="F38" s="222">
        <v>1</v>
      </c>
      <c r="G38" s="222">
        <v>1</v>
      </c>
      <c r="H38" s="18">
        <f t="shared" si="2"/>
        <v>1</v>
      </c>
      <c r="I38" s="9" t="s">
        <v>2275</v>
      </c>
      <c r="J38" s="58"/>
      <c r="K38" s="58"/>
      <c r="L38" s="18">
        <f t="shared" si="3"/>
        <v>0</v>
      </c>
    </row>
    <row r="39" spans="1:12" s="79" customFormat="1" ht="43" customHeight="1" x14ac:dyDescent="0.35">
      <c r="A39" s="27" t="s">
        <v>1514</v>
      </c>
      <c r="B39" s="311"/>
      <c r="C39" s="265"/>
      <c r="D39" s="86" t="s">
        <v>1515</v>
      </c>
      <c r="E39" s="8" t="s">
        <v>2937</v>
      </c>
      <c r="F39" s="222">
        <v>1</v>
      </c>
      <c r="G39" s="222">
        <v>1</v>
      </c>
      <c r="H39" s="18">
        <f t="shared" si="2"/>
        <v>1</v>
      </c>
      <c r="I39" s="9" t="s">
        <v>2275</v>
      </c>
      <c r="J39" s="58"/>
      <c r="K39" s="58"/>
      <c r="L39" s="18">
        <f t="shared" si="3"/>
        <v>0</v>
      </c>
    </row>
    <row r="40" spans="1:12" s="79" customFormat="1" ht="43" customHeight="1" x14ac:dyDescent="0.35">
      <c r="A40" s="27" t="s">
        <v>1516</v>
      </c>
      <c r="B40" s="311"/>
      <c r="C40" s="265"/>
      <c r="D40" s="86" t="s">
        <v>1517</v>
      </c>
      <c r="E40" s="8" t="s">
        <v>2939</v>
      </c>
      <c r="F40" s="222">
        <v>1</v>
      </c>
      <c r="G40" s="222">
        <v>1</v>
      </c>
      <c r="H40" s="18">
        <f t="shared" si="2"/>
        <v>1</v>
      </c>
      <c r="I40" s="9" t="s">
        <v>2275</v>
      </c>
      <c r="J40" s="58"/>
      <c r="K40" s="58"/>
      <c r="L40" s="18">
        <f t="shared" si="3"/>
        <v>0</v>
      </c>
    </row>
    <row r="41" spans="1:12" s="79" customFormat="1" ht="28" customHeight="1" x14ac:dyDescent="0.35">
      <c r="A41" s="27"/>
      <c r="B41" s="311"/>
      <c r="C41" s="265"/>
      <c r="D41" s="170" t="s">
        <v>613</v>
      </c>
      <c r="E41" s="137"/>
      <c r="F41" s="138"/>
      <c r="G41" s="138"/>
      <c r="H41" s="138"/>
      <c r="I41" s="156"/>
      <c r="J41" s="138"/>
      <c r="K41" s="138"/>
      <c r="L41" s="157"/>
    </row>
    <row r="42" spans="1:12" s="79" customFormat="1" ht="28" customHeight="1" x14ac:dyDescent="0.35">
      <c r="A42" s="27"/>
      <c r="B42" s="311"/>
      <c r="C42" s="265"/>
      <c r="D42" s="86" t="s">
        <v>1461</v>
      </c>
      <c r="E42" s="137"/>
      <c r="F42" s="138"/>
      <c r="G42" s="138"/>
      <c r="H42" s="138"/>
      <c r="I42" s="156"/>
      <c r="J42" s="138"/>
      <c r="K42" s="138"/>
      <c r="L42" s="157"/>
    </row>
    <row r="43" spans="1:12" s="79" customFormat="1" ht="43" customHeight="1" x14ac:dyDescent="0.35">
      <c r="A43" s="27" t="s">
        <v>1518</v>
      </c>
      <c r="B43" s="311"/>
      <c r="C43" s="265"/>
      <c r="D43" s="86" t="s">
        <v>1519</v>
      </c>
      <c r="E43" s="8" t="s">
        <v>2946</v>
      </c>
      <c r="F43" s="222">
        <v>2</v>
      </c>
      <c r="G43" s="222">
        <v>3</v>
      </c>
      <c r="H43" s="18">
        <f t="shared" si="2"/>
        <v>6</v>
      </c>
      <c r="I43" s="9" t="s">
        <v>2275</v>
      </c>
      <c r="J43" s="58"/>
      <c r="K43" s="58"/>
      <c r="L43" s="18">
        <f t="shared" si="3"/>
        <v>0</v>
      </c>
    </row>
    <row r="44" spans="1:12" s="79" customFormat="1" ht="43" customHeight="1" x14ac:dyDescent="0.35">
      <c r="A44" s="27" t="s">
        <v>1520</v>
      </c>
      <c r="B44" s="311"/>
      <c r="C44" s="265"/>
      <c r="D44" s="86" t="s">
        <v>1465</v>
      </c>
      <c r="E44" s="8" t="s">
        <v>3243</v>
      </c>
      <c r="F44" s="222">
        <v>2</v>
      </c>
      <c r="G44" s="222">
        <v>3</v>
      </c>
      <c r="H44" s="18">
        <f t="shared" si="2"/>
        <v>6</v>
      </c>
      <c r="I44" s="9" t="s">
        <v>2275</v>
      </c>
      <c r="J44" s="58"/>
      <c r="K44" s="58"/>
      <c r="L44" s="18">
        <f t="shared" si="3"/>
        <v>0</v>
      </c>
    </row>
    <row r="45" spans="1:12" s="79" customFormat="1" ht="28" customHeight="1" x14ac:dyDescent="0.35">
      <c r="A45" s="62"/>
      <c r="B45" s="311"/>
      <c r="C45" s="265"/>
      <c r="D45" s="170" t="s">
        <v>1521</v>
      </c>
      <c r="E45" s="137"/>
      <c r="F45" s="138"/>
      <c r="G45" s="138"/>
      <c r="H45" s="138"/>
      <c r="I45" s="156"/>
      <c r="J45" s="138"/>
      <c r="K45" s="138"/>
      <c r="L45" s="157"/>
    </row>
    <row r="46" spans="1:12" s="79" customFormat="1" ht="43" customHeight="1" x14ac:dyDescent="0.35">
      <c r="A46" s="27" t="s">
        <v>1522</v>
      </c>
      <c r="B46" s="311"/>
      <c r="C46" s="265"/>
      <c r="D46" s="86" t="s">
        <v>1523</v>
      </c>
      <c r="E46" s="8" t="s">
        <v>2940</v>
      </c>
      <c r="F46" s="222">
        <v>2</v>
      </c>
      <c r="G46" s="222">
        <v>3</v>
      </c>
      <c r="H46" s="18">
        <f t="shared" si="2"/>
        <v>6</v>
      </c>
      <c r="I46" s="9" t="s">
        <v>2275</v>
      </c>
      <c r="J46" s="58"/>
      <c r="K46" s="58"/>
      <c r="L46" s="18">
        <f t="shared" si="3"/>
        <v>0</v>
      </c>
    </row>
    <row r="47" spans="1:12" s="79" customFormat="1" ht="43" customHeight="1" x14ac:dyDescent="0.35">
      <c r="A47" s="27" t="s">
        <v>1524</v>
      </c>
      <c r="B47" s="311"/>
      <c r="C47" s="265"/>
      <c r="D47" s="86" t="s">
        <v>1525</v>
      </c>
      <c r="E47" s="8" t="s">
        <v>2948</v>
      </c>
      <c r="F47" s="222">
        <v>2</v>
      </c>
      <c r="G47" s="222">
        <v>2</v>
      </c>
      <c r="H47" s="18">
        <f t="shared" si="2"/>
        <v>4</v>
      </c>
      <c r="I47" s="9" t="s">
        <v>2275</v>
      </c>
      <c r="J47" s="58"/>
      <c r="K47" s="58"/>
      <c r="L47" s="18">
        <f t="shared" si="3"/>
        <v>0</v>
      </c>
    </row>
    <row r="48" spans="1:12" s="79" customFormat="1" ht="43" customHeight="1" x14ac:dyDescent="0.35">
      <c r="A48" s="27" t="s">
        <v>1526</v>
      </c>
      <c r="B48" s="311"/>
      <c r="C48" s="265"/>
      <c r="D48" s="86" t="s">
        <v>2080</v>
      </c>
      <c r="E48" s="8" t="s">
        <v>2928</v>
      </c>
      <c r="F48" s="222"/>
      <c r="G48" s="222"/>
      <c r="H48" s="18">
        <f t="shared" si="2"/>
        <v>0</v>
      </c>
      <c r="I48" s="9" t="s">
        <v>2275</v>
      </c>
      <c r="J48" s="58"/>
      <c r="K48" s="58"/>
      <c r="L48" s="18">
        <f t="shared" si="3"/>
        <v>0</v>
      </c>
    </row>
    <row r="49" spans="1:12" s="79" customFormat="1" ht="28" customHeight="1" x14ac:dyDescent="0.35">
      <c r="A49" s="62"/>
      <c r="B49" s="311"/>
      <c r="C49" s="265"/>
      <c r="D49" s="170" t="s">
        <v>1477</v>
      </c>
      <c r="E49" s="137"/>
      <c r="F49" s="138"/>
      <c r="G49" s="138"/>
      <c r="H49" s="138"/>
      <c r="I49" s="156"/>
      <c r="J49" s="138"/>
      <c r="K49" s="138"/>
      <c r="L49" s="157"/>
    </row>
    <row r="50" spans="1:12" s="79" customFormat="1" ht="43" customHeight="1" x14ac:dyDescent="0.35">
      <c r="A50" s="27" t="s">
        <v>1528</v>
      </c>
      <c r="B50" s="311"/>
      <c r="C50" s="265"/>
      <c r="D50" s="86" t="s">
        <v>2081</v>
      </c>
      <c r="E50" s="8" t="s">
        <v>2946</v>
      </c>
      <c r="F50" s="222">
        <v>2</v>
      </c>
      <c r="G50" s="222">
        <v>3</v>
      </c>
      <c r="H50" s="18">
        <f t="shared" si="2"/>
        <v>6</v>
      </c>
      <c r="I50" s="9" t="s">
        <v>2275</v>
      </c>
      <c r="J50" s="58"/>
      <c r="K50" s="58"/>
      <c r="L50" s="18">
        <f t="shared" si="3"/>
        <v>0</v>
      </c>
    </row>
    <row r="51" spans="1:12" s="79" customFormat="1" ht="28" customHeight="1" x14ac:dyDescent="0.35">
      <c r="A51" s="27"/>
      <c r="B51" s="311"/>
      <c r="C51" s="265"/>
      <c r="D51" s="170" t="s">
        <v>2717</v>
      </c>
      <c r="E51" s="137"/>
      <c r="F51" s="138"/>
      <c r="G51" s="138"/>
      <c r="H51" s="138"/>
      <c r="I51" s="156"/>
      <c r="J51" s="138"/>
      <c r="K51" s="138"/>
      <c r="L51" s="157"/>
    </row>
    <row r="52" spans="1:12" s="79" customFormat="1" ht="43" customHeight="1" x14ac:dyDescent="0.35">
      <c r="A52" s="27" t="s">
        <v>1529</v>
      </c>
      <c r="B52" s="311"/>
      <c r="C52" s="265"/>
      <c r="D52" s="86" t="s">
        <v>1530</v>
      </c>
      <c r="E52" s="8" t="s">
        <v>2941</v>
      </c>
      <c r="F52" s="222">
        <v>1</v>
      </c>
      <c r="G52" s="222">
        <v>1</v>
      </c>
      <c r="H52" s="18">
        <f t="shared" si="2"/>
        <v>1</v>
      </c>
      <c r="I52" s="9" t="s">
        <v>2275</v>
      </c>
      <c r="J52" s="58"/>
      <c r="K52" s="58"/>
      <c r="L52" s="18">
        <f t="shared" si="3"/>
        <v>0</v>
      </c>
    </row>
    <row r="53" spans="1:12" s="79" customFormat="1" ht="28" customHeight="1" x14ac:dyDescent="0.35">
      <c r="A53" s="27"/>
      <c r="B53" s="311"/>
      <c r="C53" s="265"/>
      <c r="D53" s="86" t="s">
        <v>2082</v>
      </c>
      <c r="E53" s="137"/>
      <c r="F53" s="138"/>
      <c r="G53" s="138"/>
      <c r="H53" s="138"/>
      <c r="I53" s="156"/>
      <c r="J53" s="138"/>
      <c r="K53" s="138"/>
      <c r="L53" s="157"/>
    </row>
    <row r="54" spans="1:12" s="79" customFormat="1" ht="28" customHeight="1" x14ac:dyDescent="0.35">
      <c r="A54" s="27" t="s">
        <v>1819</v>
      </c>
      <c r="B54" s="311"/>
      <c r="C54" s="265"/>
      <c r="D54" s="86"/>
      <c r="E54" s="155"/>
      <c r="F54" s="111"/>
      <c r="G54" s="111"/>
      <c r="H54" s="18">
        <f t="shared" si="2"/>
        <v>0</v>
      </c>
      <c r="I54" s="9" t="s">
        <v>2275</v>
      </c>
      <c r="J54" s="111"/>
      <c r="K54" s="111"/>
      <c r="L54" s="18">
        <f t="shared" ref="L54:L55" si="5">SUM(J54*K54)</f>
        <v>0</v>
      </c>
    </row>
    <row r="55" spans="1:12" s="79" customFormat="1" ht="28" customHeight="1" x14ac:dyDescent="0.35">
      <c r="A55" s="27" t="s">
        <v>1559</v>
      </c>
      <c r="B55" s="311"/>
      <c r="C55" s="265"/>
      <c r="D55" s="26"/>
      <c r="E55" s="155"/>
      <c r="F55" s="111"/>
      <c r="G55" s="111"/>
      <c r="H55" s="18">
        <f t="shared" si="2"/>
        <v>0</v>
      </c>
      <c r="I55" s="9" t="s">
        <v>2275</v>
      </c>
      <c r="J55" s="111"/>
      <c r="K55" s="111"/>
      <c r="L55" s="18">
        <f t="shared" si="5"/>
        <v>0</v>
      </c>
    </row>
    <row r="56" spans="1:12" x14ac:dyDescent="0.3">
      <c r="A56" s="14"/>
      <c r="B56" s="15"/>
      <c r="C56" s="15"/>
      <c r="D56" s="16"/>
      <c r="E56" s="16"/>
      <c r="F56" s="15"/>
      <c r="G56" s="15"/>
      <c r="H56" s="15"/>
      <c r="I56" s="17"/>
      <c r="J56" s="15"/>
      <c r="K56" s="15"/>
      <c r="L56" s="15"/>
    </row>
    <row r="57" spans="1:12" ht="14.5" thickBot="1" x14ac:dyDescent="0.35">
      <c r="D57" s="96"/>
    </row>
    <row r="58" spans="1:12" x14ac:dyDescent="0.3">
      <c r="A58" s="244" t="s">
        <v>39</v>
      </c>
      <c r="B58" s="245"/>
      <c r="C58" s="235">
        <v>44082</v>
      </c>
      <c r="D58" s="82" t="s">
        <v>3285</v>
      </c>
      <c r="E58" s="83"/>
      <c r="F58" s="250" t="s">
        <v>41</v>
      </c>
      <c r="G58" s="251"/>
      <c r="H58" s="251"/>
      <c r="I58" s="252"/>
    </row>
    <row r="59" spans="1:12" ht="16" x14ac:dyDescent="0.3">
      <c r="A59" s="246" t="s">
        <v>42</v>
      </c>
      <c r="B59" s="247"/>
      <c r="C59" s="84">
        <v>44142</v>
      </c>
      <c r="D59" s="85" t="s">
        <v>3204</v>
      </c>
      <c r="E59" s="86" t="s">
        <v>3213</v>
      </c>
      <c r="F59" s="253"/>
      <c r="G59" s="254"/>
      <c r="H59" s="254"/>
      <c r="I59" s="255"/>
    </row>
    <row r="60" spans="1:12" ht="16.5" thickBot="1" x14ac:dyDescent="0.35">
      <c r="A60" s="248" t="s">
        <v>43</v>
      </c>
      <c r="B60" s="249"/>
      <c r="C60" s="232">
        <v>44530</v>
      </c>
      <c r="D60" s="88" t="s">
        <v>3285</v>
      </c>
      <c r="E60" s="89"/>
      <c r="F60" s="256"/>
      <c r="G60" s="257"/>
      <c r="H60" s="257"/>
      <c r="I60" s="258"/>
    </row>
    <row r="61" spans="1:12" x14ac:dyDescent="0.3">
      <c r="A61" s="56"/>
      <c r="B61" s="56"/>
      <c r="C61" s="2"/>
      <c r="D61" s="57"/>
      <c r="E61" s="57"/>
    </row>
  </sheetData>
  <sheetProtection algorithmName="SHA-512" hashValue="jNjXIE75Mvjjiww7SmJ3b4oZeeu+lug7mEpeQj3ny6lHafX3EI5KR5h/oSJrmla1KHAAgTTn1AmVJifbCdhNag==" saltValue="CMmnlUanrYQkJYAylN1/nQ==" spinCount="100000" sheet="1" objects="1" scenarios="1" formatCells="0" insertRows="0" deleteRows="0" selectLockedCells="1"/>
  <mergeCells count="21">
    <mergeCell ref="A3:B3"/>
    <mergeCell ref="C3:D3"/>
    <mergeCell ref="A5:B5"/>
    <mergeCell ref="C5:D5"/>
    <mergeCell ref="A7:B7"/>
    <mergeCell ref="C7:D7"/>
    <mergeCell ref="A9:B9"/>
    <mergeCell ref="C9:D9"/>
    <mergeCell ref="A11:B11"/>
    <mergeCell ref="C11:D11"/>
    <mergeCell ref="A13:B13"/>
    <mergeCell ref="C13:D13"/>
    <mergeCell ref="F15:H15"/>
    <mergeCell ref="B18:B55"/>
    <mergeCell ref="C18:C55"/>
    <mergeCell ref="F58:I60"/>
    <mergeCell ref="A59:B59"/>
    <mergeCell ref="A60:B60"/>
    <mergeCell ref="A58:B58"/>
    <mergeCell ref="A15:B15"/>
    <mergeCell ref="C15:D15"/>
  </mergeCells>
  <conditionalFormatting sqref="H26:H27 H37:H40 H43:H44 H46:H48 H50 H52 H29:H35">
    <cfRule type="cellIs" dxfId="254" priority="26" operator="between">
      <formula>16</formula>
      <formula>36</formula>
    </cfRule>
    <cfRule type="cellIs" dxfId="253" priority="27" operator="between">
      <formula>11</formula>
      <formula>15</formula>
    </cfRule>
    <cfRule type="cellIs" dxfId="252" priority="28" operator="between">
      <formula>7</formula>
      <formula>10</formula>
    </cfRule>
  </conditionalFormatting>
  <conditionalFormatting sqref="H26:H27 H37:H40 H43:H44 H46:H48 H50 H52 H29:H35">
    <cfRule type="cellIs" dxfId="251" priority="25" operator="between">
      <formula>1</formula>
      <formula>6</formula>
    </cfRule>
  </conditionalFormatting>
  <conditionalFormatting sqref="L26:L27 L37:L40 L43:L44 L46:L48 L50 L52 L29:L35">
    <cfRule type="cellIs" dxfId="250" priority="22" operator="between">
      <formula>16</formula>
      <formula>36</formula>
    </cfRule>
    <cfRule type="cellIs" dxfId="249" priority="23" operator="between">
      <formula>11</formula>
      <formula>15</formula>
    </cfRule>
    <cfRule type="cellIs" dxfId="248" priority="24" operator="between">
      <formula>7</formula>
      <formula>10</formula>
    </cfRule>
  </conditionalFormatting>
  <conditionalFormatting sqref="L26:L27 L37:L40 L43:L44 L46:L48 L50 L52 L29:L35">
    <cfRule type="cellIs" dxfId="247" priority="21" operator="between">
      <formula>1</formula>
      <formula>6</formula>
    </cfRule>
  </conditionalFormatting>
  <conditionalFormatting sqref="H24">
    <cfRule type="cellIs" dxfId="246" priority="18" operator="between">
      <formula>16</formula>
      <formula>36</formula>
    </cfRule>
    <cfRule type="cellIs" dxfId="245" priority="19" operator="between">
      <formula>11</formula>
      <formula>15</formula>
    </cfRule>
    <cfRule type="cellIs" dxfId="244" priority="20" operator="between">
      <formula>7</formula>
      <formula>10</formula>
    </cfRule>
  </conditionalFormatting>
  <conditionalFormatting sqref="H24">
    <cfRule type="cellIs" dxfId="243" priority="17" operator="between">
      <formula>1</formula>
      <formula>6</formula>
    </cfRule>
  </conditionalFormatting>
  <conditionalFormatting sqref="L24">
    <cfRule type="cellIs" dxfId="242" priority="14" operator="between">
      <formula>16</formula>
      <formula>36</formula>
    </cfRule>
    <cfRule type="cellIs" dxfId="241" priority="15" operator="between">
      <formula>11</formula>
      <formula>15</formula>
    </cfRule>
    <cfRule type="cellIs" dxfId="240" priority="16" operator="between">
      <formula>7</formula>
      <formula>10</formula>
    </cfRule>
  </conditionalFormatting>
  <conditionalFormatting sqref="L24">
    <cfRule type="cellIs" dxfId="239" priority="13" operator="between">
      <formula>1</formula>
      <formula>6</formula>
    </cfRule>
  </conditionalFormatting>
  <conditionalFormatting sqref="H54:H55">
    <cfRule type="cellIs" dxfId="238" priority="10" operator="between">
      <formula>16</formula>
      <formula>36</formula>
    </cfRule>
    <cfRule type="cellIs" dxfId="237" priority="11" operator="between">
      <formula>11</formula>
      <formula>15</formula>
    </cfRule>
    <cfRule type="cellIs" dxfId="236" priority="12" operator="between">
      <formula>7</formula>
      <formula>10</formula>
    </cfRule>
  </conditionalFormatting>
  <conditionalFormatting sqref="H54:H55">
    <cfRule type="cellIs" dxfId="235" priority="9" operator="between">
      <formula>1</formula>
      <formula>6</formula>
    </cfRule>
  </conditionalFormatting>
  <conditionalFormatting sqref="L54">
    <cfRule type="cellIs" dxfId="234" priority="6" operator="between">
      <formula>16</formula>
      <formula>36</formula>
    </cfRule>
    <cfRule type="cellIs" dxfId="233" priority="7" operator="between">
      <formula>11</formula>
      <formula>15</formula>
    </cfRule>
    <cfRule type="cellIs" dxfId="232" priority="8" operator="between">
      <formula>7</formula>
      <formula>10</formula>
    </cfRule>
  </conditionalFormatting>
  <conditionalFormatting sqref="L54">
    <cfRule type="cellIs" dxfId="231" priority="5" operator="between">
      <formula>1</formula>
      <formula>6</formula>
    </cfRule>
  </conditionalFormatting>
  <conditionalFormatting sqref="L55">
    <cfRule type="cellIs" dxfId="230" priority="2" operator="between">
      <formula>16</formula>
      <formula>36</formula>
    </cfRule>
    <cfRule type="cellIs" dxfId="229" priority="3" operator="between">
      <formula>11</formula>
      <formula>15</formula>
    </cfRule>
    <cfRule type="cellIs" dxfId="228" priority="4" operator="between">
      <formula>7</formula>
      <formula>10</formula>
    </cfRule>
  </conditionalFormatting>
  <conditionalFormatting sqref="L55">
    <cfRule type="cellIs" dxfId="227" priority="1" operator="between">
      <formula>1</formula>
      <formula>6</formula>
    </cfRule>
  </conditionalFormatting>
  <pageMargins left="0.75" right="0.75" top="1" bottom="1" header="0.5" footer="0.5"/>
  <pageSetup paperSize="9" orientation="portrait" horizontalDpi="4294967292" verticalDpi="4294967292"/>
  <drawing r:id="rId1"/>
  <legacyDrawing r:id="rId2"/>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3:L66"/>
  <sheetViews>
    <sheetView zoomScale="80" zoomScaleNormal="80" workbookViewId="0">
      <selection activeCell="C66" sqref="C66:D66"/>
    </sheetView>
  </sheetViews>
  <sheetFormatPr defaultColWidth="8.9140625" defaultRowHeight="14" x14ac:dyDescent="0.3"/>
  <cols>
    <col min="1" max="1" width="10.33203125" style="65" bestFit="1" customWidth="1"/>
    <col min="2" max="2" width="19.9140625" style="65" customWidth="1"/>
    <col min="3" max="3" width="21.08203125" style="65" customWidth="1"/>
    <col min="4" max="4" width="51.6640625" style="65" customWidth="1"/>
    <col min="5" max="5" width="30.6640625" style="65" customWidth="1"/>
    <col min="6" max="8" width="8.9140625" style="65"/>
    <col min="9" max="9" width="44.6640625" style="65" customWidth="1"/>
    <col min="10" max="16384" width="8.9140625" style="65"/>
  </cols>
  <sheetData>
    <row r="3" spans="1:12" x14ac:dyDescent="0.3">
      <c r="A3" s="238" t="s">
        <v>2612</v>
      </c>
      <c r="B3" s="238"/>
      <c r="C3" s="237" t="s">
        <v>1532</v>
      </c>
      <c r="D3" s="237"/>
      <c r="E3" s="1"/>
    </row>
    <row r="4" spans="1:12" x14ac:dyDescent="0.3">
      <c r="C4" s="2"/>
      <c r="D4" s="2"/>
      <c r="E4" s="2"/>
      <c r="I4" s="66"/>
      <c r="J4" s="66"/>
      <c r="K4" s="66"/>
      <c r="L4" s="66"/>
    </row>
    <row r="5" spans="1:12" x14ac:dyDescent="0.3">
      <c r="A5" s="238" t="s">
        <v>2613</v>
      </c>
      <c r="B5" s="238"/>
      <c r="C5" s="237" t="s">
        <v>2614</v>
      </c>
      <c r="D5" s="237"/>
      <c r="E5" s="1"/>
      <c r="F5" s="3"/>
      <c r="G5" s="3"/>
      <c r="H5" s="3"/>
      <c r="I5" s="66"/>
      <c r="J5" s="66"/>
      <c r="K5" s="66"/>
      <c r="L5" s="66"/>
    </row>
    <row r="6" spans="1:12" x14ac:dyDescent="0.3">
      <c r="A6" s="4"/>
      <c r="B6" s="4"/>
      <c r="C6" s="3"/>
      <c r="D6" s="3"/>
      <c r="E6" s="3"/>
      <c r="I6" s="66"/>
      <c r="J6" s="5"/>
      <c r="K6" s="5"/>
      <c r="L6" s="5"/>
    </row>
    <row r="7" spans="1:12" x14ac:dyDescent="0.3">
      <c r="A7" s="238" t="s">
        <v>2615</v>
      </c>
      <c r="B7" s="238"/>
      <c r="C7" s="237" t="s">
        <v>1533</v>
      </c>
      <c r="D7" s="237"/>
      <c r="E7" s="1"/>
      <c r="F7" s="67"/>
      <c r="G7" s="67"/>
      <c r="H7" s="67"/>
      <c r="I7" s="66"/>
      <c r="J7" s="66"/>
      <c r="K7" s="66"/>
      <c r="L7" s="66"/>
    </row>
    <row r="8" spans="1:12" x14ac:dyDescent="0.3">
      <c r="A8" s="4"/>
      <c r="B8" s="4"/>
      <c r="C8" s="3"/>
      <c r="D8" s="3"/>
      <c r="E8" s="3"/>
      <c r="I8" s="66"/>
      <c r="J8" s="68"/>
      <c r="K8" s="68"/>
      <c r="L8" s="68"/>
    </row>
    <row r="9" spans="1:12" x14ac:dyDescent="0.3">
      <c r="A9" s="239" t="s">
        <v>2</v>
      </c>
      <c r="B9" s="239"/>
      <c r="C9" s="240"/>
      <c r="D9" s="241"/>
      <c r="E9" s="69"/>
      <c r="F9" s="70"/>
      <c r="G9" s="70"/>
      <c r="H9" s="70"/>
      <c r="I9" s="66"/>
      <c r="J9" s="66"/>
      <c r="K9" s="66"/>
      <c r="L9" s="66"/>
    </row>
    <row r="10" spans="1:12" x14ac:dyDescent="0.3">
      <c r="A10" s="6"/>
      <c r="B10" s="6"/>
      <c r="C10" s="3"/>
      <c r="D10" s="3"/>
      <c r="E10" s="3"/>
      <c r="I10" s="66"/>
      <c r="J10" s="66"/>
      <c r="K10" s="66"/>
      <c r="L10" s="66"/>
    </row>
    <row r="11" spans="1:12" x14ac:dyDescent="0.3">
      <c r="A11" s="236" t="s">
        <v>2616</v>
      </c>
      <c r="B11" s="236"/>
      <c r="C11" s="242"/>
      <c r="D11" s="243"/>
      <c r="E11" s="71"/>
      <c r="I11" s="66"/>
      <c r="J11" s="66"/>
      <c r="K11" s="66"/>
      <c r="L11" s="66"/>
    </row>
    <row r="12" spans="1:12" x14ac:dyDescent="0.3">
      <c r="A12" s="6"/>
      <c r="B12" s="6"/>
      <c r="C12" s="3"/>
      <c r="D12" s="3"/>
      <c r="E12" s="3"/>
      <c r="I12" s="66"/>
      <c r="J12" s="66"/>
      <c r="K12" s="66"/>
      <c r="L12" s="66"/>
    </row>
    <row r="13" spans="1:12" x14ac:dyDescent="0.3">
      <c r="A13" s="236" t="s">
        <v>3</v>
      </c>
      <c r="B13" s="236"/>
      <c r="C13" s="237" t="s">
        <v>1745</v>
      </c>
      <c r="D13" s="237"/>
      <c r="E13" s="1"/>
      <c r="F13" s="67"/>
      <c r="G13" s="67"/>
      <c r="H13" s="67"/>
      <c r="I13" s="66"/>
      <c r="J13" s="66"/>
      <c r="K13" s="66"/>
      <c r="L13" s="66"/>
    </row>
    <row r="14" spans="1:12" x14ac:dyDescent="0.3">
      <c r="A14" s="2"/>
      <c r="B14" s="2"/>
      <c r="I14" s="66"/>
      <c r="J14" s="68"/>
      <c r="K14" s="68"/>
      <c r="L14" s="68"/>
    </row>
    <row r="15" spans="1:12" x14ac:dyDescent="0.3">
      <c r="A15" s="260" t="s">
        <v>2618</v>
      </c>
      <c r="B15" s="261"/>
      <c r="C15" s="262" t="str">
        <f>'C0 Physical env. template'!C17:D17</f>
        <v>South Lakes</v>
      </c>
      <c r="D15" s="263"/>
      <c r="F15" s="259"/>
      <c r="G15" s="259"/>
      <c r="H15" s="259"/>
    </row>
    <row r="16" spans="1:12" x14ac:dyDescent="0.3">
      <c r="A16" s="2"/>
      <c r="B16" s="2"/>
      <c r="F16" s="67"/>
      <c r="G16" s="67"/>
      <c r="H16" s="67"/>
    </row>
    <row r="17" spans="1:12" s="75" customFormat="1" ht="28" x14ac:dyDescent="0.35">
      <c r="A17" s="73" t="s">
        <v>4</v>
      </c>
      <c r="B17" s="195" t="s">
        <v>2619</v>
      </c>
      <c r="C17" s="196" t="s">
        <v>5</v>
      </c>
      <c r="D17" s="196" t="s">
        <v>6</v>
      </c>
      <c r="E17" s="196" t="s">
        <v>2620</v>
      </c>
      <c r="F17" s="73" t="s">
        <v>7</v>
      </c>
      <c r="G17" s="73" t="s">
        <v>8</v>
      </c>
      <c r="H17" s="73" t="s">
        <v>9</v>
      </c>
      <c r="I17" s="196" t="s">
        <v>10</v>
      </c>
      <c r="J17" s="73" t="s">
        <v>7</v>
      </c>
      <c r="K17" s="73" t="s">
        <v>8</v>
      </c>
      <c r="L17" s="73" t="s">
        <v>9</v>
      </c>
    </row>
    <row r="18" spans="1:12" s="79" customFormat="1" ht="28" customHeight="1" x14ac:dyDescent="0.35">
      <c r="A18" s="111"/>
      <c r="B18" s="311" t="s">
        <v>1533</v>
      </c>
      <c r="C18" s="265" t="s">
        <v>1493</v>
      </c>
      <c r="D18" s="170" t="s">
        <v>1037</v>
      </c>
      <c r="E18" s="142"/>
      <c r="F18" s="223"/>
      <c r="G18" s="223"/>
      <c r="H18" s="76"/>
      <c r="I18" s="101"/>
      <c r="J18" s="76"/>
      <c r="K18" s="76"/>
      <c r="L18" s="135"/>
    </row>
    <row r="19" spans="1:12" s="79" customFormat="1" ht="28" customHeight="1" x14ac:dyDescent="0.35">
      <c r="A19" s="62"/>
      <c r="B19" s="311"/>
      <c r="C19" s="265"/>
      <c r="D19" s="86" t="s">
        <v>1746</v>
      </c>
      <c r="E19" s="224"/>
      <c r="F19" s="225"/>
      <c r="G19" s="225"/>
      <c r="H19" s="108"/>
      <c r="I19" s="107"/>
      <c r="J19" s="108"/>
      <c r="K19" s="108"/>
      <c r="L19" s="136"/>
    </row>
    <row r="20" spans="1:12" s="79" customFormat="1" ht="28" customHeight="1" x14ac:dyDescent="0.35">
      <c r="A20" s="62"/>
      <c r="B20" s="311"/>
      <c r="C20" s="265"/>
      <c r="D20" s="170" t="s">
        <v>1221</v>
      </c>
      <c r="E20" s="224"/>
      <c r="F20" s="225"/>
      <c r="G20" s="225"/>
      <c r="H20" s="108"/>
      <c r="I20" s="107"/>
      <c r="J20" s="108"/>
      <c r="K20" s="108"/>
      <c r="L20" s="136"/>
    </row>
    <row r="21" spans="1:12" s="79" customFormat="1" ht="28" customHeight="1" x14ac:dyDescent="0.35">
      <c r="A21" s="62"/>
      <c r="B21" s="311"/>
      <c r="C21" s="265"/>
      <c r="D21" s="86" t="s">
        <v>1747</v>
      </c>
      <c r="E21" s="224"/>
      <c r="F21" s="225"/>
      <c r="G21" s="225"/>
      <c r="H21" s="108"/>
      <c r="I21" s="107"/>
      <c r="J21" s="108"/>
      <c r="K21" s="108"/>
      <c r="L21" s="136"/>
    </row>
    <row r="22" spans="1:12" s="79" customFormat="1" ht="28" customHeight="1" x14ac:dyDescent="0.35">
      <c r="A22" s="62"/>
      <c r="B22" s="311"/>
      <c r="C22" s="265"/>
      <c r="D22" s="170" t="s">
        <v>2756</v>
      </c>
      <c r="E22" s="224"/>
      <c r="F22" s="225"/>
      <c r="G22" s="225"/>
      <c r="H22" s="108"/>
      <c r="I22" s="107"/>
      <c r="J22" s="108"/>
      <c r="K22" s="108"/>
      <c r="L22" s="136"/>
    </row>
    <row r="23" spans="1:12" s="79" customFormat="1" ht="28" customHeight="1" x14ac:dyDescent="0.35">
      <c r="A23" s="62"/>
      <c r="B23" s="311"/>
      <c r="C23" s="265"/>
      <c r="D23" s="86" t="s">
        <v>1748</v>
      </c>
      <c r="E23" s="224"/>
      <c r="F23" s="225"/>
      <c r="G23" s="225"/>
      <c r="H23" s="108"/>
      <c r="I23" s="107"/>
      <c r="J23" s="108"/>
      <c r="K23" s="108"/>
      <c r="L23" s="136"/>
    </row>
    <row r="24" spans="1:12" s="79" customFormat="1" ht="43" customHeight="1" x14ac:dyDescent="0.35">
      <c r="A24" s="62" t="s">
        <v>1534</v>
      </c>
      <c r="B24" s="311"/>
      <c r="C24" s="265"/>
      <c r="D24" s="86" t="s">
        <v>2765</v>
      </c>
      <c r="E24" s="8" t="s">
        <v>2949</v>
      </c>
      <c r="F24" s="222">
        <v>1</v>
      </c>
      <c r="G24" s="222">
        <v>2</v>
      </c>
      <c r="H24" s="18">
        <f t="shared" ref="H24" si="0">SUM(F24*G24)</f>
        <v>2</v>
      </c>
      <c r="I24" s="9" t="s">
        <v>2275</v>
      </c>
      <c r="J24" s="58"/>
      <c r="K24" s="58"/>
      <c r="L24" s="18">
        <f t="shared" ref="L24" si="1">SUM(J24*K24)</f>
        <v>0</v>
      </c>
    </row>
    <row r="25" spans="1:12" s="79" customFormat="1" ht="28" customHeight="1" x14ac:dyDescent="0.35">
      <c r="A25" s="27"/>
      <c r="B25" s="311"/>
      <c r="C25" s="265"/>
      <c r="D25" s="170" t="s">
        <v>240</v>
      </c>
      <c r="E25" s="95"/>
      <c r="F25" s="94"/>
      <c r="G25" s="94"/>
      <c r="H25" s="92"/>
      <c r="I25" s="93"/>
      <c r="J25" s="94"/>
      <c r="K25" s="94"/>
      <c r="L25" s="92"/>
    </row>
    <row r="26" spans="1:12" s="79" customFormat="1" ht="43" customHeight="1" x14ac:dyDescent="0.35">
      <c r="A26" s="27" t="s">
        <v>1535</v>
      </c>
      <c r="B26" s="311"/>
      <c r="C26" s="265"/>
      <c r="D26" s="86" t="s">
        <v>1497</v>
      </c>
      <c r="E26" s="8" t="s">
        <v>2928</v>
      </c>
      <c r="F26" s="222"/>
      <c r="G26" s="222"/>
      <c r="H26" s="18">
        <f t="shared" ref="H26:H59" si="2">SUM(F26*G26)</f>
        <v>0</v>
      </c>
      <c r="I26" s="9" t="s">
        <v>2275</v>
      </c>
      <c r="J26" s="58"/>
      <c r="K26" s="58"/>
      <c r="L26" s="18">
        <f t="shared" ref="L26:L59" si="3">SUM(J26*K26)</f>
        <v>0</v>
      </c>
    </row>
    <row r="27" spans="1:12" s="79" customFormat="1" ht="43" customHeight="1" x14ac:dyDescent="0.35">
      <c r="A27" s="27" t="s">
        <v>1536</v>
      </c>
      <c r="B27" s="311"/>
      <c r="C27" s="265"/>
      <c r="D27" s="86" t="s">
        <v>1499</v>
      </c>
      <c r="E27" s="8" t="s">
        <v>2960</v>
      </c>
      <c r="F27" s="222">
        <v>1</v>
      </c>
      <c r="G27" s="222">
        <v>2</v>
      </c>
      <c r="H27" s="18">
        <f t="shared" si="2"/>
        <v>2</v>
      </c>
      <c r="I27" s="9" t="s">
        <v>2275</v>
      </c>
      <c r="J27" s="58"/>
      <c r="K27" s="58"/>
      <c r="L27" s="18">
        <f t="shared" si="3"/>
        <v>0</v>
      </c>
    </row>
    <row r="28" spans="1:12" s="79" customFormat="1" ht="28" customHeight="1" x14ac:dyDescent="0.35">
      <c r="A28" s="62"/>
      <c r="B28" s="311"/>
      <c r="C28" s="265"/>
      <c r="D28" s="170" t="s">
        <v>720</v>
      </c>
      <c r="E28" s="95"/>
      <c r="F28" s="94"/>
      <c r="G28" s="94"/>
      <c r="H28" s="92"/>
      <c r="I28" s="93"/>
      <c r="J28" s="94"/>
      <c r="K28" s="94"/>
      <c r="L28" s="92"/>
    </row>
    <row r="29" spans="1:12" s="79" customFormat="1" ht="43" customHeight="1" x14ac:dyDescent="0.35">
      <c r="A29" s="27" t="s">
        <v>1537</v>
      </c>
      <c r="B29" s="311"/>
      <c r="C29" s="265"/>
      <c r="D29" s="86" t="s">
        <v>2766</v>
      </c>
      <c r="E29" s="8" t="s">
        <v>2950</v>
      </c>
      <c r="F29" s="222">
        <v>1</v>
      </c>
      <c r="G29" s="222">
        <v>2</v>
      </c>
      <c r="H29" s="18">
        <f t="shared" si="2"/>
        <v>2</v>
      </c>
      <c r="I29" s="9" t="s">
        <v>2275</v>
      </c>
      <c r="J29" s="58"/>
      <c r="K29" s="58"/>
      <c r="L29" s="18">
        <f t="shared" si="3"/>
        <v>0</v>
      </c>
    </row>
    <row r="30" spans="1:12" s="79" customFormat="1" ht="28" customHeight="1" x14ac:dyDescent="0.35">
      <c r="A30" s="62"/>
      <c r="B30" s="311"/>
      <c r="C30" s="265"/>
      <c r="D30" s="86" t="s">
        <v>1502</v>
      </c>
      <c r="E30" s="224"/>
      <c r="F30" s="94"/>
      <c r="G30" s="94"/>
      <c r="H30" s="92"/>
      <c r="I30" s="93"/>
      <c r="J30" s="94"/>
      <c r="K30" s="94"/>
      <c r="L30" s="92"/>
    </row>
    <row r="31" spans="1:12" s="79" customFormat="1" ht="43" customHeight="1" x14ac:dyDescent="0.35">
      <c r="A31" s="27" t="s">
        <v>1538</v>
      </c>
      <c r="B31" s="311"/>
      <c r="C31" s="265"/>
      <c r="D31" s="86" t="s">
        <v>2803</v>
      </c>
      <c r="E31" s="8" t="s">
        <v>2951</v>
      </c>
      <c r="F31" s="222">
        <v>2</v>
      </c>
      <c r="G31" s="222">
        <v>2</v>
      </c>
      <c r="H31" s="18">
        <f t="shared" si="2"/>
        <v>4</v>
      </c>
      <c r="I31" s="9" t="s">
        <v>2275</v>
      </c>
      <c r="J31" s="58"/>
      <c r="K31" s="58"/>
      <c r="L31" s="18">
        <f t="shared" si="3"/>
        <v>0</v>
      </c>
    </row>
    <row r="32" spans="1:12" s="79" customFormat="1" ht="43" customHeight="1" x14ac:dyDescent="0.35">
      <c r="A32" s="27" t="s">
        <v>1539</v>
      </c>
      <c r="B32" s="311"/>
      <c r="C32" s="265"/>
      <c r="D32" s="86" t="s">
        <v>2767</v>
      </c>
      <c r="E32" s="8" t="s">
        <v>2928</v>
      </c>
      <c r="F32" s="222"/>
      <c r="G32" s="222"/>
      <c r="H32" s="18">
        <f t="shared" si="2"/>
        <v>0</v>
      </c>
      <c r="I32" s="9" t="s">
        <v>2275</v>
      </c>
      <c r="J32" s="58"/>
      <c r="K32" s="58"/>
      <c r="L32" s="18">
        <f t="shared" si="3"/>
        <v>0</v>
      </c>
    </row>
    <row r="33" spans="1:12" s="79" customFormat="1" ht="43" customHeight="1" x14ac:dyDescent="0.35">
      <c r="A33" s="27" t="s">
        <v>1540</v>
      </c>
      <c r="B33" s="311"/>
      <c r="C33" s="265"/>
      <c r="D33" s="86" t="s">
        <v>1474</v>
      </c>
      <c r="E33" s="8" t="s">
        <v>2952</v>
      </c>
      <c r="F33" s="222">
        <v>2</v>
      </c>
      <c r="G33" s="222">
        <v>2</v>
      </c>
      <c r="H33" s="18">
        <f t="shared" si="2"/>
        <v>4</v>
      </c>
      <c r="I33" s="9" t="s">
        <v>2275</v>
      </c>
      <c r="J33" s="58"/>
      <c r="K33" s="58"/>
      <c r="L33" s="18">
        <f t="shared" si="3"/>
        <v>0</v>
      </c>
    </row>
    <row r="34" spans="1:12" s="79" customFormat="1" ht="43" customHeight="1" x14ac:dyDescent="0.35">
      <c r="A34" s="27" t="s">
        <v>1541</v>
      </c>
      <c r="B34" s="311"/>
      <c r="C34" s="265"/>
      <c r="D34" s="86" t="s">
        <v>1476</v>
      </c>
      <c r="E34" s="8" t="s">
        <v>2928</v>
      </c>
      <c r="F34" s="222"/>
      <c r="G34" s="222"/>
      <c r="H34" s="18">
        <f t="shared" si="2"/>
        <v>0</v>
      </c>
      <c r="I34" s="9" t="s">
        <v>2275</v>
      </c>
      <c r="J34" s="58"/>
      <c r="K34" s="58"/>
      <c r="L34" s="18">
        <f t="shared" si="3"/>
        <v>0</v>
      </c>
    </row>
    <row r="35" spans="1:12" s="79" customFormat="1" ht="28" customHeight="1" x14ac:dyDescent="0.35">
      <c r="A35" s="62"/>
      <c r="B35" s="311"/>
      <c r="C35" s="265"/>
      <c r="D35" s="170" t="s">
        <v>1509</v>
      </c>
      <c r="E35" s="95"/>
      <c r="F35" s="94"/>
      <c r="G35" s="94"/>
      <c r="H35" s="92"/>
      <c r="I35" s="93"/>
      <c r="J35" s="94"/>
      <c r="K35" s="94"/>
      <c r="L35" s="92"/>
    </row>
    <row r="36" spans="1:12" s="79" customFormat="1" ht="43" customHeight="1" x14ac:dyDescent="0.35">
      <c r="A36" s="27" t="s">
        <v>1542</v>
      </c>
      <c r="B36" s="311"/>
      <c r="C36" s="265"/>
      <c r="D36" s="86" t="s">
        <v>1511</v>
      </c>
      <c r="E36" s="8" t="s">
        <v>3146</v>
      </c>
      <c r="F36" s="222">
        <v>1</v>
      </c>
      <c r="G36" s="222">
        <v>2</v>
      </c>
      <c r="H36" s="18">
        <f t="shared" si="2"/>
        <v>2</v>
      </c>
      <c r="I36" s="9" t="s">
        <v>2275</v>
      </c>
      <c r="J36" s="58"/>
      <c r="K36" s="58"/>
      <c r="L36" s="18">
        <f t="shared" si="3"/>
        <v>0</v>
      </c>
    </row>
    <row r="37" spans="1:12" s="79" customFormat="1" ht="43" customHeight="1" x14ac:dyDescent="0.35">
      <c r="A37" s="27" t="s">
        <v>1543</v>
      </c>
      <c r="B37" s="311"/>
      <c r="C37" s="265"/>
      <c r="D37" s="86" t="s">
        <v>1513</v>
      </c>
      <c r="E37" s="8" t="s">
        <v>2926</v>
      </c>
      <c r="F37" s="222">
        <v>1</v>
      </c>
      <c r="G37" s="222">
        <v>2</v>
      </c>
      <c r="H37" s="18">
        <f t="shared" si="2"/>
        <v>2</v>
      </c>
      <c r="I37" s="9" t="s">
        <v>2275</v>
      </c>
      <c r="J37" s="58"/>
      <c r="K37" s="58"/>
      <c r="L37" s="18">
        <f t="shared" si="3"/>
        <v>0</v>
      </c>
    </row>
    <row r="38" spans="1:12" s="79" customFormat="1" ht="43" customHeight="1" x14ac:dyDescent="0.35">
      <c r="A38" s="27" t="s">
        <v>1544</v>
      </c>
      <c r="B38" s="311"/>
      <c r="C38" s="265"/>
      <c r="D38" s="86" t="s">
        <v>1515</v>
      </c>
      <c r="E38" s="8" t="s">
        <v>3145</v>
      </c>
      <c r="F38" s="222">
        <v>1</v>
      </c>
      <c r="G38" s="222">
        <v>2</v>
      </c>
      <c r="H38" s="18">
        <f t="shared" si="2"/>
        <v>2</v>
      </c>
      <c r="I38" s="9" t="s">
        <v>2275</v>
      </c>
      <c r="J38" s="58"/>
      <c r="K38" s="58"/>
      <c r="L38" s="18">
        <f t="shared" si="3"/>
        <v>0</v>
      </c>
    </row>
    <row r="39" spans="1:12" s="79" customFormat="1" ht="43" customHeight="1" x14ac:dyDescent="0.35">
      <c r="A39" s="27" t="s">
        <v>1545</v>
      </c>
      <c r="B39" s="311"/>
      <c r="C39" s="265"/>
      <c r="D39" s="86" t="s">
        <v>1517</v>
      </c>
      <c r="E39" s="8" t="s">
        <v>2926</v>
      </c>
      <c r="F39" s="222">
        <v>1</v>
      </c>
      <c r="G39" s="222">
        <v>2</v>
      </c>
      <c r="H39" s="18">
        <f t="shared" si="2"/>
        <v>2</v>
      </c>
      <c r="I39" s="9" t="s">
        <v>2275</v>
      </c>
      <c r="J39" s="58"/>
      <c r="K39" s="58"/>
      <c r="L39" s="18">
        <f t="shared" si="3"/>
        <v>0</v>
      </c>
    </row>
    <row r="40" spans="1:12" s="79" customFormat="1" ht="28" customHeight="1" x14ac:dyDescent="0.35">
      <c r="A40" s="27"/>
      <c r="B40" s="311"/>
      <c r="C40" s="265"/>
      <c r="D40" s="170" t="s">
        <v>613</v>
      </c>
      <c r="E40" s="95"/>
      <c r="F40" s="94"/>
      <c r="G40" s="94"/>
      <c r="H40" s="92"/>
      <c r="I40" s="93"/>
      <c r="J40" s="94"/>
      <c r="K40" s="94"/>
      <c r="L40" s="92"/>
    </row>
    <row r="41" spans="1:12" s="79" customFormat="1" ht="28" customHeight="1" x14ac:dyDescent="0.35">
      <c r="A41" s="27"/>
      <c r="B41" s="311"/>
      <c r="C41" s="265"/>
      <c r="D41" s="86" t="s">
        <v>2085</v>
      </c>
      <c r="E41" s="95"/>
      <c r="F41" s="94"/>
      <c r="G41" s="94"/>
      <c r="H41" s="92"/>
      <c r="I41" s="93"/>
      <c r="J41" s="94"/>
      <c r="K41" s="94"/>
      <c r="L41" s="92"/>
    </row>
    <row r="42" spans="1:12" s="79" customFormat="1" ht="43" customHeight="1" x14ac:dyDescent="0.35">
      <c r="A42" s="27" t="s">
        <v>1546</v>
      </c>
      <c r="B42" s="311"/>
      <c r="C42" s="265"/>
      <c r="D42" s="86" t="s">
        <v>1519</v>
      </c>
      <c r="E42" s="8" t="s">
        <v>2946</v>
      </c>
      <c r="F42" s="222">
        <v>2</v>
      </c>
      <c r="G42" s="222">
        <v>2</v>
      </c>
      <c r="H42" s="18">
        <f t="shared" si="2"/>
        <v>4</v>
      </c>
      <c r="I42" s="9" t="s">
        <v>2275</v>
      </c>
      <c r="J42" s="58"/>
      <c r="K42" s="58"/>
      <c r="L42" s="18">
        <f t="shared" si="3"/>
        <v>0</v>
      </c>
    </row>
    <row r="43" spans="1:12" s="79" customFormat="1" ht="43" customHeight="1" x14ac:dyDescent="0.35">
      <c r="A43" s="27" t="s">
        <v>1547</v>
      </c>
      <c r="B43" s="311"/>
      <c r="C43" s="265"/>
      <c r="D43" s="86" t="s">
        <v>1465</v>
      </c>
      <c r="E43" s="8" t="s">
        <v>2947</v>
      </c>
      <c r="F43" s="222">
        <v>2</v>
      </c>
      <c r="G43" s="222">
        <v>2</v>
      </c>
      <c r="H43" s="18">
        <f t="shared" si="2"/>
        <v>4</v>
      </c>
      <c r="I43" s="9" t="s">
        <v>2275</v>
      </c>
      <c r="J43" s="58"/>
      <c r="K43" s="58"/>
      <c r="L43" s="18">
        <f t="shared" si="3"/>
        <v>0</v>
      </c>
    </row>
    <row r="44" spans="1:12" s="79" customFormat="1" ht="28" customHeight="1" x14ac:dyDescent="0.35">
      <c r="A44" s="62"/>
      <c r="B44" s="311"/>
      <c r="C44" s="265"/>
      <c r="D44" s="170" t="s">
        <v>2768</v>
      </c>
      <c r="E44" s="95"/>
      <c r="F44" s="94"/>
      <c r="G44" s="94"/>
      <c r="H44" s="92"/>
      <c r="I44" s="93"/>
      <c r="J44" s="94"/>
      <c r="K44" s="94"/>
      <c r="L44" s="92"/>
    </row>
    <row r="45" spans="1:12" s="79" customFormat="1" ht="43" customHeight="1" x14ac:dyDescent="0.35">
      <c r="A45" s="27" t="s">
        <v>1548</v>
      </c>
      <c r="B45" s="311"/>
      <c r="C45" s="265"/>
      <c r="D45" s="86" t="s">
        <v>1523</v>
      </c>
      <c r="E45" s="8" t="s">
        <v>2953</v>
      </c>
      <c r="F45" s="222">
        <v>2</v>
      </c>
      <c r="G45" s="222">
        <v>2</v>
      </c>
      <c r="H45" s="18">
        <f t="shared" si="2"/>
        <v>4</v>
      </c>
      <c r="I45" s="9" t="s">
        <v>2275</v>
      </c>
      <c r="J45" s="58"/>
      <c r="K45" s="58"/>
      <c r="L45" s="18">
        <f t="shared" si="3"/>
        <v>0</v>
      </c>
    </row>
    <row r="46" spans="1:12" s="79" customFormat="1" ht="43" customHeight="1" x14ac:dyDescent="0.35">
      <c r="A46" s="27" t="s">
        <v>1549</v>
      </c>
      <c r="B46" s="311"/>
      <c r="C46" s="265"/>
      <c r="D46" s="86" t="s">
        <v>1527</v>
      </c>
      <c r="E46" s="8" t="s">
        <v>2928</v>
      </c>
      <c r="F46" s="222">
        <v>1</v>
      </c>
      <c r="G46" s="222">
        <v>2</v>
      </c>
      <c r="H46" s="18">
        <f t="shared" si="2"/>
        <v>2</v>
      </c>
      <c r="I46" s="9" t="s">
        <v>2275</v>
      </c>
      <c r="J46" s="58"/>
      <c r="K46" s="58"/>
      <c r="L46" s="18">
        <f t="shared" si="3"/>
        <v>0</v>
      </c>
    </row>
    <row r="47" spans="1:12" s="79" customFormat="1" ht="43" customHeight="1" x14ac:dyDescent="0.35">
      <c r="A47" s="27" t="s">
        <v>1551</v>
      </c>
      <c r="B47" s="311"/>
      <c r="C47" s="265"/>
      <c r="D47" s="86" t="s">
        <v>1550</v>
      </c>
      <c r="E47" s="8" t="s">
        <v>2954</v>
      </c>
      <c r="F47" s="222">
        <v>2</v>
      </c>
      <c r="G47" s="222">
        <v>2</v>
      </c>
      <c r="H47" s="18">
        <f t="shared" si="2"/>
        <v>4</v>
      </c>
      <c r="I47" s="9" t="s">
        <v>2275</v>
      </c>
      <c r="J47" s="58"/>
      <c r="K47" s="58"/>
      <c r="L47" s="18">
        <f t="shared" si="3"/>
        <v>0</v>
      </c>
    </row>
    <row r="48" spans="1:12" s="79" customFormat="1" ht="43" customHeight="1" x14ac:dyDescent="0.35">
      <c r="A48" s="27" t="s">
        <v>1552</v>
      </c>
      <c r="B48" s="311"/>
      <c r="C48" s="265"/>
      <c r="D48" s="86" t="s">
        <v>1749</v>
      </c>
      <c r="E48" s="8" t="s">
        <v>2955</v>
      </c>
      <c r="F48" s="222">
        <v>2</v>
      </c>
      <c r="G48" s="222">
        <v>2</v>
      </c>
      <c r="H48" s="18">
        <f>SUM(F48*G48)</f>
        <v>4</v>
      </c>
      <c r="I48" s="9" t="s">
        <v>2275</v>
      </c>
      <c r="J48" s="58"/>
      <c r="K48" s="58"/>
      <c r="L48" s="18">
        <f t="shared" si="3"/>
        <v>0</v>
      </c>
    </row>
    <row r="49" spans="1:12" s="79" customFormat="1" ht="43" customHeight="1" x14ac:dyDescent="0.35">
      <c r="A49" s="27" t="s">
        <v>1553</v>
      </c>
      <c r="B49" s="311"/>
      <c r="C49" s="265"/>
      <c r="D49" s="86" t="s">
        <v>2083</v>
      </c>
      <c r="E49" s="10" t="s">
        <v>2961</v>
      </c>
      <c r="F49" s="222">
        <v>2</v>
      </c>
      <c r="G49" s="222">
        <v>2</v>
      </c>
      <c r="H49" s="18">
        <f>SUM(F49*G49)</f>
        <v>4</v>
      </c>
      <c r="I49" s="9" t="s">
        <v>2275</v>
      </c>
      <c r="J49" s="58"/>
      <c r="K49" s="58"/>
      <c r="L49" s="18">
        <f t="shared" ref="L49" si="4">SUM(J49*K49)</f>
        <v>0</v>
      </c>
    </row>
    <row r="50" spans="1:12" s="79" customFormat="1" ht="28" customHeight="1" x14ac:dyDescent="0.35">
      <c r="A50" s="27"/>
      <c r="B50" s="311"/>
      <c r="C50" s="265"/>
      <c r="D50" s="170" t="s">
        <v>1477</v>
      </c>
      <c r="E50" s="95"/>
      <c r="F50" s="94"/>
      <c r="G50" s="94"/>
      <c r="H50" s="92"/>
      <c r="I50" s="93"/>
      <c r="J50" s="94"/>
      <c r="K50" s="94"/>
      <c r="L50" s="92"/>
    </row>
    <row r="51" spans="1:12" s="79" customFormat="1" ht="43" customHeight="1" x14ac:dyDescent="0.35">
      <c r="A51" s="27" t="s">
        <v>1554</v>
      </c>
      <c r="B51" s="311"/>
      <c r="C51" s="265"/>
      <c r="D51" s="86" t="s">
        <v>2084</v>
      </c>
      <c r="E51" s="8" t="s">
        <v>2918</v>
      </c>
      <c r="F51" s="222">
        <v>1</v>
      </c>
      <c r="G51" s="222">
        <v>2</v>
      </c>
      <c r="H51" s="18">
        <f t="shared" si="2"/>
        <v>2</v>
      </c>
      <c r="I51" s="9" t="s">
        <v>2275</v>
      </c>
      <c r="J51" s="58"/>
      <c r="K51" s="58"/>
      <c r="L51" s="18">
        <f t="shared" si="3"/>
        <v>0</v>
      </c>
    </row>
    <row r="52" spans="1:12" s="79" customFormat="1" ht="28" customHeight="1" x14ac:dyDescent="0.35">
      <c r="A52" s="27"/>
      <c r="B52" s="311"/>
      <c r="C52" s="265"/>
      <c r="D52" s="170" t="s">
        <v>695</v>
      </c>
      <c r="E52" s="95"/>
      <c r="F52" s="94"/>
      <c r="G52" s="94"/>
      <c r="H52" s="92"/>
      <c r="I52" s="93"/>
      <c r="J52" s="94"/>
      <c r="K52" s="94"/>
      <c r="L52" s="92"/>
    </row>
    <row r="53" spans="1:12" s="79" customFormat="1" ht="43" customHeight="1" x14ac:dyDescent="0.35">
      <c r="A53" s="27" t="s">
        <v>1556</v>
      </c>
      <c r="B53" s="311"/>
      <c r="C53" s="265"/>
      <c r="D53" s="86" t="s">
        <v>1530</v>
      </c>
      <c r="E53" s="8" t="s">
        <v>2956</v>
      </c>
      <c r="F53" s="222">
        <v>2</v>
      </c>
      <c r="G53" s="222">
        <v>2</v>
      </c>
      <c r="H53" s="18">
        <f t="shared" si="2"/>
        <v>4</v>
      </c>
      <c r="I53" s="9" t="s">
        <v>2275</v>
      </c>
      <c r="J53" s="58"/>
      <c r="K53" s="58"/>
      <c r="L53" s="18">
        <f t="shared" si="3"/>
        <v>0</v>
      </c>
    </row>
    <row r="54" spans="1:12" s="79" customFormat="1" ht="24" customHeight="1" x14ac:dyDescent="0.35">
      <c r="A54" s="27"/>
      <c r="B54" s="311"/>
      <c r="C54" s="265"/>
      <c r="D54" s="86" t="s">
        <v>1531</v>
      </c>
      <c r="E54" s="95"/>
      <c r="F54" s="94"/>
      <c r="G54" s="94"/>
      <c r="H54" s="92"/>
      <c r="I54" s="93"/>
      <c r="J54" s="94"/>
      <c r="K54" s="94"/>
      <c r="L54" s="92"/>
    </row>
    <row r="55" spans="1:12" s="79" customFormat="1" ht="28" customHeight="1" x14ac:dyDescent="0.35">
      <c r="A55" s="27"/>
      <c r="B55" s="311"/>
      <c r="C55" s="265"/>
      <c r="D55" s="170" t="s">
        <v>2769</v>
      </c>
      <c r="E55" s="95"/>
      <c r="F55" s="94"/>
      <c r="G55" s="94"/>
      <c r="H55" s="92"/>
      <c r="I55" s="93"/>
      <c r="J55" s="94"/>
      <c r="K55" s="94"/>
      <c r="L55" s="92"/>
    </row>
    <row r="56" spans="1:12" s="79" customFormat="1" ht="43" customHeight="1" x14ac:dyDescent="0.35">
      <c r="A56" s="27" t="s">
        <v>1558</v>
      </c>
      <c r="B56" s="311"/>
      <c r="C56" s="265"/>
      <c r="D56" s="86" t="s">
        <v>1557</v>
      </c>
      <c r="E56" s="8" t="s">
        <v>2957</v>
      </c>
      <c r="F56" s="222">
        <v>2</v>
      </c>
      <c r="G56" s="222">
        <v>2</v>
      </c>
      <c r="H56" s="18">
        <f t="shared" si="2"/>
        <v>4</v>
      </c>
      <c r="I56" s="9" t="s">
        <v>2275</v>
      </c>
      <c r="J56" s="58"/>
      <c r="K56" s="58"/>
      <c r="L56" s="18">
        <f t="shared" si="3"/>
        <v>0</v>
      </c>
    </row>
    <row r="57" spans="1:12" s="79" customFormat="1" ht="43" customHeight="1" x14ac:dyDescent="0.35">
      <c r="A57" s="27" t="s">
        <v>2466</v>
      </c>
      <c r="B57" s="311"/>
      <c r="C57" s="265"/>
      <c r="D57" s="86" t="s">
        <v>1750</v>
      </c>
      <c r="E57" s="8" t="s">
        <v>2958</v>
      </c>
      <c r="F57" s="222">
        <v>2</v>
      </c>
      <c r="G57" s="222">
        <v>3</v>
      </c>
      <c r="H57" s="18">
        <f t="shared" si="2"/>
        <v>6</v>
      </c>
      <c r="I57" s="9" t="s">
        <v>2275</v>
      </c>
      <c r="J57" s="58"/>
      <c r="K57" s="58"/>
      <c r="L57" s="18">
        <f t="shared" si="3"/>
        <v>0</v>
      </c>
    </row>
    <row r="58" spans="1:12" s="79" customFormat="1" ht="43" customHeight="1" x14ac:dyDescent="0.35">
      <c r="A58" s="27" t="s">
        <v>1561</v>
      </c>
      <c r="B58" s="311"/>
      <c r="C58" s="265"/>
      <c r="D58" s="86" t="s">
        <v>1560</v>
      </c>
      <c r="E58" s="8" t="s">
        <v>2959</v>
      </c>
      <c r="F58" s="222">
        <v>2</v>
      </c>
      <c r="G58" s="222">
        <v>3</v>
      </c>
      <c r="H58" s="18">
        <f t="shared" si="2"/>
        <v>6</v>
      </c>
      <c r="I58" s="9" t="s">
        <v>2275</v>
      </c>
      <c r="J58" s="58"/>
      <c r="K58" s="58"/>
      <c r="L58" s="18">
        <f t="shared" si="3"/>
        <v>0</v>
      </c>
    </row>
    <row r="59" spans="1:12" s="79" customFormat="1" ht="43" customHeight="1" x14ac:dyDescent="0.35">
      <c r="A59" s="27" t="s">
        <v>1820</v>
      </c>
      <c r="B59" s="311"/>
      <c r="C59" s="265"/>
      <c r="D59" s="86" t="s">
        <v>1562</v>
      </c>
      <c r="E59" s="8" t="s">
        <v>2928</v>
      </c>
      <c r="F59" s="222"/>
      <c r="G59" s="222"/>
      <c r="H59" s="18">
        <f t="shared" si="2"/>
        <v>0</v>
      </c>
      <c r="I59" s="9" t="s">
        <v>2275</v>
      </c>
      <c r="J59" s="58"/>
      <c r="K59" s="58"/>
      <c r="L59" s="18">
        <f t="shared" si="3"/>
        <v>0</v>
      </c>
    </row>
    <row r="60" spans="1:12" s="79" customFormat="1" ht="43" customHeight="1" x14ac:dyDescent="0.35">
      <c r="A60" s="27" t="s">
        <v>1821</v>
      </c>
      <c r="B60" s="311"/>
      <c r="C60" s="265"/>
      <c r="D60" s="86"/>
      <c r="E60" s="26"/>
      <c r="F60" s="58"/>
      <c r="G60" s="58"/>
      <c r="H60" s="18">
        <f t="shared" ref="H60:H61" si="5">SUM(F60*G60)</f>
        <v>0</v>
      </c>
      <c r="I60" s="9" t="s">
        <v>2275</v>
      </c>
      <c r="J60" s="58"/>
      <c r="K60" s="58"/>
      <c r="L60" s="18">
        <f t="shared" ref="L60:L61" si="6">SUM(J60*K60)</f>
        <v>0</v>
      </c>
    </row>
    <row r="61" spans="1:12" s="79" customFormat="1" ht="43" customHeight="1" x14ac:dyDescent="0.35">
      <c r="A61" s="27" t="s">
        <v>2467</v>
      </c>
      <c r="B61" s="311"/>
      <c r="C61" s="265"/>
      <c r="D61" s="86"/>
      <c r="E61" s="26"/>
      <c r="F61" s="58"/>
      <c r="G61" s="58"/>
      <c r="H61" s="18">
        <f t="shared" si="5"/>
        <v>0</v>
      </c>
      <c r="I61" s="9" t="s">
        <v>2275</v>
      </c>
      <c r="J61" s="58"/>
      <c r="K61" s="58"/>
      <c r="L61" s="18">
        <f t="shared" si="6"/>
        <v>0</v>
      </c>
    </row>
    <row r="62" spans="1:12" x14ac:dyDescent="0.3">
      <c r="A62" s="14"/>
      <c r="B62" s="15"/>
      <c r="C62" s="15"/>
      <c r="D62" s="96"/>
      <c r="E62" s="16"/>
      <c r="F62" s="15"/>
      <c r="G62" s="15"/>
      <c r="H62" s="15"/>
      <c r="I62" s="17"/>
      <c r="J62" s="15"/>
      <c r="K62" s="15"/>
      <c r="L62" s="15"/>
    </row>
    <row r="63" spans="1:12" ht="14.5" thickBot="1" x14ac:dyDescent="0.35">
      <c r="D63" s="96"/>
    </row>
    <row r="64" spans="1:12" x14ac:dyDescent="0.3">
      <c r="A64" s="244" t="s">
        <v>39</v>
      </c>
      <c r="B64" s="245"/>
      <c r="C64" s="235">
        <v>44082</v>
      </c>
      <c r="D64" s="82" t="s">
        <v>3285</v>
      </c>
      <c r="E64" s="83"/>
      <c r="F64" s="250" t="s">
        <v>41</v>
      </c>
      <c r="G64" s="251"/>
      <c r="H64" s="251"/>
      <c r="I64" s="252"/>
    </row>
    <row r="65" spans="1:9" ht="16" x14ac:dyDescent="0.3">
      <c r="A65" s="246" t="s">
        <v>42</v>
      </c>
      <c r="B65" s="247"/>
      <c r="C65" s="84">
        <v>44162</v>
      </c>
      <c r="D65" s="85" t="s">
        <v>3204</v>
      </c>
      <c r="E65" s="86" t="s">
        <v>3213</v>
      </c>
      <c r="F65" s="253"/>
      <c r="G65" s="254"/>
      <c r="H65" s="254"/>
      <c r="I65" s="255"/>
    </row>
    <row r="66" spans="1:9" ht="16.5" thickBot="1" x14ac:dyDescent="0.35">
      <c r="A66" s="248" t="s">
        <v>43</v>
      </c>
      <c r="B66" s="249"/>
      <c r="C66" s="232">
        <v>44530</v>
      </c>
      <c r="D66" s="88" t="s">
        <v>3285</v>
      </c>
      <c r="E66" s="89"/>
      <c r="F66" s="256"/>
      <c r="G66" s="257"/>
      <c r="H66" s="257"/>
      <c r="I66" s="258"/>
    </row>
  </sheetData>
  <sheetProtection algorithmName="SHA-512" hashValue="YtE6JxiEmGHG1d+OUEdasEexv4+HZx9u5T/JOgbyhFMHqCfrnV/dnFCKxlCqbSP39ayYU7pKiSfRnn1BXV4qlg==" saltValue="DQh+T+jI7IjwY6am68Ak4w==" spinCount="100000" sheet="1" objects="1" scenarios="1" formatCells="0" insertRows="0" deleteRows="0" selectLockedCells="1"/>
  <mergeCells count="21">
    <mergeCell ref="A3:B3"/>
    <mergeCell ref="C3:D3"/>
    <mergeCell ref="A5:B5"/>
    <mergeCell ref="C5:D5"/>
    <mergeCell ref="A7:B7"/>
    <mergeCell ref="C7:D7"/>
    <mergeCell ref="A9:B9"/>
    <mergeCell ref="C9:D9"/>
    <mergeCell ref="A11:B11"/>
    <mergeCell ref="C11:D11"/>
    <mergeCell ref="A13:B13"/>
    <mergeCell ref="C13:D13"/>
    <mergeCell ref="F15:H15"/>
    <mergeCell ref="B18:B61"/>
    <mergeCell ref="C18:C61"/>
    <mergeCell ref="F64:I66"/>
    <mergeCell ref="A65:B65"/>
    <mergeCell ref="A66:B66"/>
    <mergeCell ref="A64:B64"/>
    <mergeCell ref="A15:B15"/>
    <mergeCell ref="C15:D15"/>
  </mergeCells>
  <conditionalFormatting sqref="H26:H27 H29:H34 H36:H39 H42:H43 H51 H53:H54 H56:H61 H45:H49">
    <cfRule type="cellIs" dxfId="226" priority="86" operator="between">
      <formula>16</formula>
      <formula>36</formula>
    </cfRule>
    <cfRule type="cellIs" dxfId="225" priority="87" operator="between">
      <formula>11</formula>
      <formula>15</formula>
    </cfRule>
    <cfRule type="cellIs" dxfId="224" priority="88" operator="between">
      <formula>7</formula>
      <formula>10</formula>
    </cfRule>
  </conditionalFormatting>
  <conditionalFormatting sqref="H26:H27 H29:H34 H36:H39 H42:H43 H51 H53:H54 H56:H61 H45:H49">
    <cfRule type="cellIs" dxfId="223" priority="85" operator="between">
      <formula>1</formula>
      <formula>6</formula>
    </cfRule>
  </conditionalFormatting>
  <conditionalFormatting sqref="L26:L27 L29:L34 L36:L39 L42:L43 L51 L53:L54 L56:L61 L45:L49">
    <cfRule type="cellIs" dxfId="222" priority="82" operator="between">
      <formula>16</formula>
      <formula>36</formula>
    </cfRule>
    <cfRule type="cellIs" dxfId="221" priority="83" operator="between">
      <formula>11</formula>
      <formula>15</formula>
    </cfRule>
    <cfRule type="cellIs" dxfId="220" priority="84" operator="between">
      <formula>7</formula>
      <formula>10</formula>
    </cfRule>
  </conditionalFormatting>
  <conditionalFormatting sqref="L26:L27 L29:L34 L36:L39 L42:L43 L51 L53:L54 L56:L61 L45:L49">
    <cfRule type="cellIs" dxfId="219" priority="81" operator="between">
      <formula>1</formula>
      <formula>6</formula>
    </cfRule>
  </conditionalFormatting>
  <conditionalFormatting sqref="H24">
    <cfRule type="cellIs" dxfId="218" priority="78" operator="between">
      <formula>16</formula>
      <formula>36</formula>
    </cfRule>
    <cfRule type="cellIs" dxfId="217" priority="79" operator="between">
      <formula>11</formula>
      <formula>15</formula>
    </cfRule>
    <cfRule type="cellIs" dxfId="216" priority="80" operator="between">
      <formula>7</formula>
      <formula>10</formula>
    </cfRule>
  </conditionalFormatting>
  <conditionalFormatting sqref="H24">
    <cfRule type="cellIs" dxfId="215" priority="77" operator="between">
      <formula>1</formula>
      <formula>6</formula>
    </cfRule>
  </conditionalFormatting>
  <conditionalFormatting sqref="L24">
    <cfRule type="cellIs" dxfId="214" priority="74" operator="between">
      <formula>16</formula>
      <formula>36</formula>
    </cfRule>
    <cfRule type="cellIs" dxfId="213" priority="75" operator="between">
      <formula>11</formula>
      <formula>15</formula>
    </cfRule>
    <cfRule type="cellIs" dxfId="212" priority="76" operator="between">
      <formula>7</formula>
      <formula>10</formula>
    </cfRule>
  </conditionalFormatting>
  <conditionalFormatting sqref="L24">
    <cfRule type="cellIs" dxfId="211" priority="73" operator="between">
      <formula>1</formula>
      <formula>6</formula>
    </cfRule>
  </conditionalFormatting>
  <conditionalFormatting sqref="H55">
    <cfRule type="cellIs" dxfId="210" priority="70" operator="between">
      <formula>16</formula>
      <formula>36</formula>
    </cfRule>
    <cfRule type="cellIs" dxfId="209" priority="71" operator="between">
      <formula>11</formula>
      <formula>15</formula>
    </cfRule>
    <cfRule type="cellIs" dxfId="208" priority="72" operator="between">
      <formula>7</formula>
      <formula>10</formula>
    </cfRule>
  </conditionalFormatting>
  <conditionalFormatting sqref="H55">
    <cfRule type="cellIs" dxfId="207" priority="69" operator="between">
      <formula>1</formula>
      <formula>6</formula>
    </cfRule>
  </conditionalFormatting>
  <conditionalFormatting sqref="L55">
    <cfRule type="cellIs" dxfId="206" priority="66" operator="between">
      <formula>16</formula>
      <formula>36</formula>
    </cfRule>
    <cfRule type="cellIs" dxfId="205" priority="67" operator="between">
      <formula>11</formula>
      <formula>15</formula>
    </cfRule>
    <cfRule type="cellIs" dxfId="204" priority="68" operator="between">
      <formula>7</formula>
      <formula>10</formula>
    </cfRule>
  </conditionalFormatting>
  <conditionalFormatting sqref="L55">
    <cfRule type="cellIs" dxfId="203" priority="65" operator="between">
      <formula>1</formula>
      <formula>6</formula>
    </cfRule>
  </conditionalFormatting>
  <conditionalFormatting sqref="H52">
    <cfRule type="cellIs" dxfId="202" priority="62" operator="between">
      <formula>16</formula>
      <formula>36</formula>
    </cfRule>
    <cfRule type="cellIs" dxfId="201" priority="63" operator="between">
      <formula>11</formula>
      <formula>15</formula>
    </cfRule>
    <cfRule type="cellIs" dxfId="200" priority="64" operator="between">
      <formula>7</formula>
      <formula>10</formula>
    </cfRule>
  </conditionalFormatting>
  <conditionalFormatting sqref="H52">
    <cfRule type="cellIs" dxfId="199" priority="61" operator="between">
      <formula>1</formula>
      <formula>6</formula>
    </cfRule>
  </conditionalFormatting>
  <conditionalFormatting sqref="L52">
    <cfRule type="cellIs" dxfId="198" priority="58" operator="between">
      <formula>16</formula>
      <formula>36</formula>
    </cfRule>
    <cfRule type="cellIs" dxfId="197" priority="59" operator="between">
      <formula>11</formula>
      <formula>15</formula>
    </cfRule>
    <cfRule type="cellIs" dxfId="196" priority="60" operator="between">
      <formula>7</formula>
      <formula>10</formula>
    </cfRule>
  </conditionalFormatting>
  <conditionalFormatting sqref="L52">
    <cfRule type="cellIs" dxfId="195" priority="57" operator="between">
      <formula>1</formula>
      <formula>6</formula>
    </cfRule>
  </conditionalFormatting>
  <conditionalFormatting sqref="H50">
    <cfRule type="cellIs" dxfId="194" priority="54" operator="between">
      <formula>16</formula>
      <formula>36</formula>
    </cfRule>
    <cfRule type="cellIs" dxfId="193" priority="55" operator="between">
      <formula>11</formula>
      <formula>15</formula>
    </cfRule>
    <cfRule type="cellIs" dxfId="192" priority="56" operator="between">
      <formula>7</formula>
      <formula>10</formula>
    </cfRule>
  </conditionalFormatting>
  <conditionalFormatting sqref="H50">
    <cfRule type="cellIs" dxfId="191" priority="53" operator="between">
      <formula>1</formula>
      <formula>6</formula>
    </cfRule>
  </conditionalFormatting>
  <conditionalFormatting sqref="L50">
    <cfRule type="cellIs" dxfId="190" priority="50" operator="between">
      <formula>16</formula>
      <formula>36</formula>
    </cfRule>
    <cfRule type="cellIs" dxfId="189" priority="51" operator="between">
      <formula>11</formula>
      <formula>15</formula>
    </cfRule>
    <cfRule type="cellIs" dxfId="188" priority="52" operator="between">
      <formula>7</formula>
      <formula>10</formula>
    </cfRule>
  </conditionalFormatting>
  <conditionalFormatting sqref="L50">
    <cfRule type="cellIs" dxfId="187" priority="49" operator="between">
      <formula>1</formula>
      <formula>6</formula>
    </cfRule>
  </conditionalFormatting>
  <conditionalFormatting sqref="H44">
    <cfRule type="cellIs" dxfId="186" priority="46" operator="between">
      <formula>16</formula>
      <formula>36</formula>
    </cfRule>
    <cfRule type="cellIs" dxfId="185" priority="47" operator="between">
      <formula>11</formula>
      <formula>15</formula>
    </cfRule>
    <cfRule type="cellIs" dxfId="184" priority="48" operator="between">
      <formula>7</formula>
      <formula>10</formula>
    </cfRule>
  </conditionalFormatting>
  <conditionalFormatting sqref="H44">
    <cfRule type="cellIs" dxfId="183" priority="45" operator="between">
      <formula>1</formula>
      <formula>6</formula>
    </cfRule>
  </conditionalFormatting>
  <conditionalFormatting sqref="L44">
    <cfRule type="cellIs" dxfId="182" priority="42" operator="between">
      <formula>16</formula>
      <formula>36</formula>
    </cfRule>
    <cfRule type="cellIs" dxfId="181" priority="43" operator="between">
      <formula>11</formula>
      <formula>15</formula>
    </cfRule>
    <cfRule type="cellIs" dxfId="180" priority="44" operator="between">
      <formula>7</formula>
      <formula>10</formula>
    </cfRule>
  </conditionalFormatting>
  <conditionalFormatting sqref="L44">
    <cfRule type="cellIs" dxfId="179" priority="41" operator="between">
      <formula>1</formula>
      <formula>6</formula>
    </cfRule>
  </conditionalFormatting>
  <conditionalFormatting sqref="H40">
    <cfRule type="cellIs" dxfId="178" priority="38" operator="between">
      <formula>16</formula>
      <formula>36</formula>
    </cfRule>
    <cfRule type="cellIs" dxfId="177" priority="39" operator="between">
      <formula>11</formula>
      <formula>15</formula>
    </cfRule>
    <cfRule type="cellIs" dxfId="176" priority="40" operator="between">
      <formula>7</formula>
      <formula>10</formula>
    </cfRule>
  </conditionalFormatting>
  <conditionalFormatting sqref="H40">
    <cfRule type="cellIs" dxfId="175" priority="37" operator="between">
      <formula>1</formula>
      <formula>6</formula>
    </cfRule>
  </conditionalFormatting>
  <conditionalFormatting sqref="L40">
    <cfRule type="cellIs" dxfId="174" priority="34" operator="between">
      <formula>16</formula>
      <formula>36</formula>
    </cfRule>
    <cfRule type="cellIs" dxfId="173" priority="35" operator="between">
      <formula>11</formula>
      <formula>15</formula>
    </cfRule>
    <cfRule type="cellIs" dxfId="172" priority="36" operator="between">
      <formula>7</formula>
      <formula>10</formula>
    </cfRule>
  </conditionalFormatting>
  <conditionalFormatting sqref="L40">
    <cfRule type="cellIs" dxfId="171" priority="33" operator="between">
      <formula>1</formula>
      <formula>6</formula>
    </cfRule>
  </conditionalFormatting>
  <conditionalFormatting sqref="H41">
    <cfRule type="cellIs" dxfId="170" priority="30" operator="between">
      <formula>16</formula>
      <formula>36</formula>
    </cfRule>
    <cfRule type="cellIs" dxfId="169" priority="31" operator="between">
      <formula>11</formula>
      <formula>15</formula>
    </cfRule>
    <cfRule type="cellIs" dxfId="168" priority="32" operator="between">
      <formula>7</formula>
      <formula>10</formula>
    </cfRule>
  </conditionalFormatting>
  <conditionalFormatting sqref="H41">
    <cfRule type="cellIs" dxfId="167" priority="29" operator="between">
      <formula>1</formula>
      <formula>6</formula>
    </cfRule>
  </conditionalFormatting>
  <conditionalFormatting sqref="L41">
    <cfRule type="cellIs" dxfId="166" priority="26" operator="between">
      <formula>16</formula>
      <formula>36</formula>
    </cfRule>
    <cfRule type="cellIs" dxfId="165" priority="27" operator="between">
      <formula>11</formula>
      <formula>15</formula>
    </cfRule>
    <cfRule type="cellIs" dxfId="164" priority="28" operator="between">
      <formula>7</formula>
      <formula>10</formula>
    </cfRule>
  </conditionalFormatting>
  <conditionalFormatting sqref="L41">
    <cfRule type="cellIs" dxfId="163" priority="25" operator="between">
      <formula>1</formula>
      <formula>6</formula>
    </cfRule>
  </conditionalFormatting>
  <conditionalFormatting sqref="H35">
    <cfRule type="cellIs" dxfId="162" priority="22" operator="between">
      <formula>16</formula>
      <formula>36</formula>
    </cfRule>
    <cfRule type="cellIs" dxfId="161" priority="23" operator="between">
      <formula>11</formula>
      <formula>15</formula>
    </cfRule>
    <cfRule type="cellIs" dxfId="160" priority="24" operator="between">
      <formula>7</formula>
      <formula>10</formula>
    </cfRule>
  </conditionalFormatting>
  <conditionalFormatting sqref="H35">
    <cfRule type="cellIs" dxfId="159" priority="21" operator="between">
      <formula>1</formula>
      <formula>6</formula>
    </cfRule>
  </conditionalFormatting>
  <conditionalFormatting sqref="L35">
    <cfRule type="cellIs" dxfId="158" priority="18" operator="between">
      <formula>16</formula>
      <formula>36</formula>
    </cfRule>
    <cfRule type="cellIs" dxfId="157" priority="19" operator="between">
      <formula>11</formula>
      <formula>15</formula>
    </cfRule>
    <cfRule type="cellIs" dxfId="156" priority="20" operator="between">
      <formula>7</formula>
      <formula>10</formula>
    </cfRule>
  </conditionalFormatting>
  <conditionalFormatting sqref="L35">
    <cfRule type="cellIs" dxfId="155" priority="17" operator="between">
      <formula>1</formula>
      <formula>6</formula>
    </cfRule>
  </conditionalFormatting>
  <conditionalFormatting sqref="H28">
    <cfRule type="cellIs" dxfId="154" priority="14" operator="between">
      <formula>16</formula>
      <formula>36</formula>
    </cfRule>
    <cfRule type="cellIs" dxfId="153" priority="15" operator="between">
      <formula>11</formula>
      <formula>15</formula>
    </cfRule>
    <cfRule type="cellIs" dxfId="152" priority="16" operator="between">
      <formula>7</formula>
      <formula>10</formula>
    </cfRule>
  </conditionalFormatting>
  <conditionalFormatting sqref="H28">
    <cfRule type="cellIs" dxfId="151" priority="13" operator="between">
      <formula>1</formula>
      <formula>6</formula>
    </cfRule>
  </conditionalFormatting>
  <conditionalFormatting sqref="L28">
    <cfRule type="cellIs" dxfId="150" priority="10" operator="between">
      <formula>16</formula>
      <formula>36</formula>
    </cfRule>
    <cfRule type="cellIs" dxfId="149" priority="11" operator="between">
      <formula>11</formula>
      <formula>15</formula>
    </cfRule>
    <cfRule type="cellIs" dxfId="148" priority="12" operator="between">
      <formula>7</formula>
      <formula>10</formula>
    </cfRule>
  </conditionalFormatting>
  <conditionalFormatting sqref="L28">
    <cfRule type="cellIs" dxfId="147" priority="9" operator="between">
      <formula>1</formula>
      <formula>6</formula>
    </cfRule>
  </conditionalFormatting>
  <conditionalFormatting sqref="H25">
    <cfRule type="cellIs" dxfId="146" priority="6" operator="between">
      <formula>16</formula>
      <formula>36</formula>
    </cfRule>
    <cfRule type="cellIs" dxfId="145" priority="7" operator="between">
      <formula>11</formula>
      <formula>15</formula>
    </cfRule>
    <cfRule type="cellIs" dxfId="144" priority="8" operator="between">
      <formula>7</formula>
      <formula>10</formula>
    </cfRule>
  </conditionalFormatting>
  <conditionalFormatting sqref="H25">
    <cfRule type="cellIs" dxfId="143" priority="5" operator="between">
      <formula>1</formula>
      <formula>6</formula>
    </cfRule>
  </conditionalFormatting>
  <conditionalFormatting sqref="L25">
    <cfRule type="cellIs" dxfId="142" priority="2" operator="between">
      <formula>16</formula>
      <formula>36</formula>
    </cfRule>
    <cfRule type="cellIs" dxfId="141" priority="3" operator="between">
      <formula>11</formula>
      <formula>15</formula>
    </cfRule>
    <cfRule type="cellIs" dxfId="140" priority="4" operator="between">
      <formula>7</formula>
      <formula>10</formula>
    </cfRule>
  </conditionalFormatting>
  <conditionalFormatting sqref="L25">
    <cfRule type="cellIs" dxfId="139" priority="1" operator="between">
      <formula>1</formula>
      <formula>6</formula>
    </cfRule>
  </conditionalFormatting>
  <pageMargins left="0.75" right="0.75" top="1" bottom="1" header="0.5" footer="0.5"/>
  <pageSetup paperSize="9" orientation="portrait" horizontalDpi="4294967292" verticalDpi="4294967292"/>
  <drawing r:id="rId1"/>
  <legacyDrawing r:id="rId2"/>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3:L60"/>
  <sheetViews>
    <sheetView zoomScale="80" zoomScaleNormal="80" workbookViewId="0">
      <selection activeCell="C60" sqref="C60:D60"/>
    </sheetView>
  </sheetViews>
  <sheetFormatPr defaultColWidth="8.9140625" defaultRowHeight="14" x14ac:dyDescent="0.3"/>
  <cols>
    <col min="1" max="1" width="10.33203125" style="65" bestFit="1" customWidth="1"/>
    <col min="2" max="2" width="19.9140625" style="65" customWidth="1"/>
    <col min="3" max="3" width="21.08203125" style="65" customWidth="1"/>
    <col min="4" max="4" width="51.6640625" style="65" customWidth="1"/>
    <col min="5" max="5" width="30.6640625" style="65" customWidth="1"/>
    <col min="6" max="8" width="8.9140625" style="65"/>
    <col min="9" max="9" width="44.6640625" style="65" customWidth="1"/>
    <col min="10" max="16384" width="8.9140625" style="65"/>
  </cols>
  <sheetData>
    <row r="3" spans="1:12" x14ac:dyDescent="0.3">
      <c r="A3" s="238" t="s">
        <v>2612</v>
      </c>
      <c r="B3" s="238"/>
      <c r="C3" s="237" t="s">
        <v>1659</v>
      </c>
      <c r="D3" s="237"/>
      <c r="E3" s="1"/>
    </row>
    <row r="4" spans="1:12" x14ac:dyDescent="0.3">
      <c r="C4" s="2"/>
      <c r="D4" s="2"/>
      <c r="E4" s="2"/>
      <c r="I4" s="66"/>
      <c r="J4" s="66"/>
      <c r="K4" s="66"/>
      <c r="L4" s="66"/>
    </row>
    <row r="5" spans="1:12" x14ac:dyDescent="0.3">
      <c r="A5" s="238" t="s">
        <v>2613</v>
      </c>
      <c r="B5" s="238"/>
      <c r="C5" s="237" t="s">
        <v>2614</v>
      </c>
      <c r="D5" s="237"/>
      <c r="E5" s="1"/>
      <c r="F5" s="3"/>
      <c r="G5" s="3"/>
      <c r="H5" s="3"/>
      <c r="I5" s="66"/>
      <c r="J5" s="66"/>
      <c r="K5" s="66"/>
      <c r="L5" s="66"/>
    </row>
    <row r="6" spans="1:12" x14ac:dyDescent="0.3">
      <c r="A6" s="4"/>
      <c r="B6" s="4"/>
      <c r="C6" s="3"/>
      <c r="D6" s="3"/>
      <c r="E6" s="3"/>
      <c r="I6" s="66"/>
      <c r="J6" s="5"/>
      <c r="K6" s="5"/>
      <c r="L6" s="5"/>
    </row>
    <row r="7" spans="1:12" x14ac:dyDescent="0.3">
      <c r="A7" s="238" t="s">
        <v>2615</v>
      </c>
      <c r="B7" s="238"/>
      <c r="C7" s="237" t="s">
        <v>2608</v>
      </c>
      <c r="D7" s="237"/>
      <c r="E7" s="1"/>
      <c r="F7" s="67"/>
      <c r="G7" s="67"/>
      <c r="H7" s="67"/>
      <c r="I7" s="66"/>
      <c r="J7" s="66"/>
      <c r="K7" s="66"/>
      <c r="L7" s="66"/>
    </row>
    <row r="8" spans="1:12" x14ac:dyDescent="0.3">
      <c r="A8" s="4"/>
      <c r="B8" s="4"/>
      <c r="C8" s="3"/>
      <c r="D8" s="3"/>
      <c r="E8" s="3"/>
      <c r="I8" s="66"/>
      <c r="J8" s="68"/>
      <c r="K8" s="68"/>
      <c r="L8" s="68"/>
    </row>
    <row r="9" spans="1:12" x14ac:dyDescent="0.3">
      <c r="A9" s="239" t="s">
        <v>2</v>
      </c>
      <c r="B9" s="239"/>
      <c r="C9" s="240"/>
      <c r="D9" s="241"/>
      <c r="E9" s="69"/>
      <c r="F9" s="70"/>
      <c r="G9" s="70"/>
      <c r="H9" s="70"/>
      <c r="I9" s="66"/>
      <c r="J9" s="66"/>
      <c r="K9" s="66"/>
      <c r="L9" s="66"/>
    </row>
    <row r="10" spans="1:12" x14ac:dyDescent="0.3">
      <c r="A10" s="6"/>
      <c r="B10" s="6"/>
      <c r="C10" s="3"/>
      <c r="D10" s="3"/>
      <c r="E10" s="3"/>
      <c r="I10" s="66"/>
      <c r="J10" s="66"/>
      <c r="K10" s="66"/>
      <c r="L10" s="66"/>
    </row>
    <row r="11" spans="1:12" x14ac:dyDescent="0.3">
      <c r="A11" s="236" t="s">
        <v>2616</v>
      </c>
      <c r="B11" s="236"/>
      <c r="C11" s="242"/>
      <c r="D11" s="243"/>
      <c r="E11" s="71"/>
      <c r="I11" s="66"/>
      <c r="J11" s="66"/>
      <c r="K11" s="66"/>
      <c r="L11" s="66"/>
    </row>
    <row r="12" spans="1:12" x14ac:dyDescent="0.3">
      <c r="A12" s="6"/>
      <c r="B12" s="6"/>
      <c r="C12" s="3"/>
      <c r="D12" s="3"/>
      <c r="E12" s="3"/>
      <c r="I12" s="66"/>
      <c r="J12" s="66"/>
      <c r="K12" s="66"/>
      <c r="L12" s="66"/>
    </row>
    <row r="13" spans="1:12" x14ac:dyDescent="0.3">
      <c r="A13" s="236" t="s">
        <v>3</v>
      </c>
      <c r="B13" s="236"/>
      <c r="C13" s="237" t="s">
        <v>2770</v>
      </c>
      <c r="D13" s="237"/>
      <c r="E13" s="1"/>
      <c r="F13" s="67"/>
      <c r="G13" s="67"/>
      <c r="H13" s="67"/>
      <c r="I13" s="66"/>
      <c r="J13" s="66"/>
      <c r="K13" s="66"/>
      <c r="L13" s="66"/>
    </row>
    <row r="14" spans="1:12" x14ac:dyDescent="0.3">
      <c r="A14" s="2"/>
      <c r="B14" s="2"/>
      <c r="I14" s="66"/>
      <c r="J14" s="68"/>
      <c r="K14" s="68"/>
      <c r="L14" s="68"/>
    </row>
    <row r="15" spans="1:12" x14ac:dyDescent="0.3">
      <c r="A15" s="260" t="s">
        <v>2618</v>
      </c>
      <c r="B15" s="261"/>
      <c r="C15" s="262" t="str">
        <f>'C0 Physical env. template'!C17:D17</f>
        <v>South Lakes</v>
      </c>
      <c r="D15" s="263"/>
      <c r="F15" s="259"/>
      <c r="G15" s="259"/>
      <c r="H15" s="259"/>
    </row>
    <row r="16" spans="1:12" x14ac:dyDescent="0.3">
      <c r="A16" s="2"/>
      <c r="B16" s="2"/>
      <c r="F16" s="67"/>
      <c r="G16" s="67"/>
      <c r="H16" s="67"/>
    </row>
    <row r="17" spans="1:12" s="75" customFormat="1" ht="28" x14ac:dyDescent="0.35">
      <c r="A17" s="73" t="s">
        <v>4</v>
      </c>
      <c r="B17" s="195" t="s">
        <v>2619</v>
      </c>
      <c r="C17" s="196" t="s">
        <v>5</v>
      </c>
      <c r="D17" s="196" t="s">
        <v>6</v>
      </c>
      <c r="E17" s="196" t="s">
        <v>2620</v>
      </c>
      <c r="F17" s="73" t="s">
        <v>7</v>
      </c>
      <c r="G17" s="73" t="s">
        <v>8</v>
      </c>
      <c r="H17" s="73" t="s">
        <v>9</v>
      </c>
      <c r="I17" s="196" t="s">
        <v>10</v>
      </c>
      <c r="J17" s="73" t="s">
        <v>7</v>
      </c>
      <c r="K17" s="73" t="s">
        <v>8</v>
      </c>
      <c r="L17" s="73" t="s">
        <v>9</v>
      </c>
    </row>
    <row r="18" spans="1:12" s="79" customFormat="1" ht="28" customHeight="1" x14ac:dyDescent="0.35">
      <c r="A18" s="31"/>
      <c r="B18" s="311" t="s">
        <v>2608</v>
      </c>
      <c r="C18" s="265" t="s">
        <v>1658</v>
      </c>
      <c r="D18" s="36" t="s">
        <v>240</v>
      </c>
      <c r="E18" s="142"/>
      <c r="F18" s="223"/>
      <c r="G18" s="223"/>
      <c r="H18" s="76"/>
      <c r="I18" s="101"/>
      <c r="J18" s="76"/>
      <c r="K18" s="76"/>
      <c r="L18" s="135"/>
    </row>
    <row r="19" spans="1:12" s="79" customFormat="1" ht="43" customHeight="1" x14ac:dyDescent="0.35">
      <c r="A19" s="31" t="s">
        <v>1680</v>
      </c>
      <c r="B19" s="311"/>
      <c r="C19" s="265"/>
      <c r="D19" s="178" t="s">
        <v>1752</v>
      </c>
      <c r="E19" s="8" t="s">
        <v>2978</v>
      </c>
      <c r="F19" s="222">
        <v>1</v>
      </c>
      <c r="G19" s="222">
        <v>2</v>
      </c>
      <c r="H19" s="18">
        <f t="shared" ref="H19" si="0">SUM(F19*G19)</f>
        <v>2</v>
      </c>
      <c r="I19" s="9" t="s">
        <v>3235</v>
      </c>
      <c r="J19" s="58"/>
      <c r="K19" s="58"/>
      <c r="L19" s="18">
        <f t="shared" ref="L19" si="1">SUM(J19*K19)</f>
        <v>0</v>
      </c>
    </row>
    <row r="20" spans="1:12" s="79" customFormat="1" ht="43" customHeight="1" x14ac:dyDescent="0.35">
      <c r="A20" s="31" t="s">
        <v>1681</v>
      </c>
      <c r="B20" s="311"/>
      <c r="C20" s="265"/>
      <c r="D20" s="178" t="s">
        <v>1751</v>
      </c>
      <c r="E20" s="8" t="s">
        <v>2962</v>
      </c>
      <c r="F20" s="222">
        <v>1</v>
      </c>
      <c r="G20" s="222">
        <v>2</v>
      </c>
      <c r="H20" s="18">
        <f t="shared" ref="H20:H53" si="2">SUM(F20*G20)</f>
        <v>2</v>
      </c>
      <c r="I20" s="9" t="s">
        <v>2275</v>
      </c>
      <c r="J20" s="58"/>
      <c r="K20" s="58"/>
      <c r="L20" s="18">
        <f t="shared" ref="L20:L53" si="3">SUM(J20*K20)</f>
        <v>0</v>
      </c>
    </row>
    <row r="21" spans="1:12" s="79" customFormat="1" ht="43" customHeight="1" x14ac:dyDescent="0.35">
      <c r="A21" s="31" t="s">
        <v>1682</v>
      </c>
      <c r="B21" s="311"/>
      <c r="C21" s="265"/>
      <c r="D21" s="178" t="s">
        <v>1660</v>
      </c>
      <c r="E21" s="8" t="s">
        <v>3147</v>
      </c>
      <c r="F21" s="222">
        <v>1</v>
      </c>
      <c r="G21" s="222">
        <v>2</v>
      </c>
      <c r="H21" s="18">
        <f t="shared" si="2"/>
        <v>2</v>
      </c>
      <c r="I21" s="9" t="s">
        <v>2275</v>
      </c>
      <c r="J21" s="58"/>
      <c r="K21" s="58"/>
      <c r="L21" s="18">
        <f t="shared" si="3"/>
        <v>0</v>
      </c>
    </row>
    <row r="22" spans="1:12" s="79" customFormat="1" ht="28" customHeight="1" x14ac:dyDescent="0.35">
      <c r="A22" s="31"/>
      <c r="B22" s="311"/>
      <c r="C22" s="265"/>
      <c r="D22" s="179" t="s">
        <v>695</v>
      </c>
      <c r="E22" s="137"/>
      <c r="F22" s="138"/>
      <c r="G22" s="138"/>
      <c r="H22" s="139"/>
      <c r="I22" s="156"/>
      <c r="J22" s="138"/>
      <c r="K22" s="138"/>
      <c r="L22" s="140"/>
    </row>
    <row r="23" spans="1:12" s="79" customFormat="1" ht="43" customHeight="1" x14ac:dyDescent="0.35">
      <c r="A23" s="31" t="s">
        <v>1683</v>
      </c>
      <c r="B23" s="311"/>
      <c r="C23" s="265"/>
      <c r="D23" s="178" t="s">
        <v>1530</v>
      </c>
      <c r="E23" s="8" t="s">
        <v>2963</v>
      </c>
      <c r="F23" s="222">
        <v>1</v>
      </c>
      <c r="G23" s="222">
        <v>2</v>
      </c>
      <c r="H23" s="18">
        <f t="shared" si="2"/>
        <v>2</v>
      </c>
      <c r="I23" s="9" t="s">
        <v>2275</v>
      </c>
      <c r="J23" s="58"/>
      <c r="K23" s="58"/>
      <c r="L23" s="18">
        <f t="shared" si="3"/>
        <v>0</v>
      </c>
    </row>
    <row r="24" spans="1:12" s="79" customFormat="1" ht="43" customHeight="1" x14ac:dyDescent="0.35">
      <c r="A24" s="31" t="s">
        <v>1684</v>
      </c>
      <c r="B24" s="311"/>
      <c r="C24" s="265"/>
      <c r="D24" s="178" t="s">
        <v>1661</v>
      </c>
      <c r="E24" s="8" t="s">
        <v>2964</v>
      </c>
      <c r="F24" s="222">
        <v>1</v>
      </c>
      <c r="G24" s="222">
        <v>2</v>
      </c>
      <c r="H24" s="18">
        <f t="shared" si="2"/>
        <v>2</v>
      </c>
      <c r="I24" s="9" t="s">
        <v>2275</v>
      </c>
      <c r="J24" s="58"/>
      <c r="K24" s="58"/>
      <c r="L24" s="18">
        <f t="shared" si="3"/>
        <v>0</v>
      </c>
    </row>
    <row r="25" spans="1:12" s="79" customFormat="1" ht="43" customHeight="1" x14ac:dyDescent="0.35">
      <c r="A25" s="31" t="s">
        <v>1685</v>
      </c>
      <c r="B25" s="311"/>
      <c r="C25" s="265"/>
      <c r="D25" s="178" t="s">
        <v>1662</v>
      </c>
      <c r="E25" s="8" t="s">
        <v>2965</v>
      </c>
      <c r="F25" s="222">
        <v>1</v>
      </c>
      <c r="G25" s="222">
        <v>2</v>
      </c>
      <c r="H25" s="18">
        <f t="shared" si="2"/>
        <v>2</v>
      </c>
      <c r="I25" s="9" t="s">
        <v>2275</v>
      </c>
      <c r="J25" s="58"/>
      <c r="K25" s="58"/>
      <c r="L25" s="18">
        <f t="shared" si="3"/>
        <v>0</v>
      </c>
    </row>
    <row r="26" spans="1:12" s="79" customFormat="1" ht="43" customHeight="1" x14ac:dyDescent="0.35">
      <c r="A26" s="31" t="s">
        <v>1686</v>
      </c>
      <c r="B26" s="311"/>
      <c r="C26" s="265"/>
      <c r="D26" s="178" t="s">
        <v>1663</v>
      </c>
      <c r="E26" s="8" t="s">
        <v>3245</v>
      </c>
      <c r="F26" s="222">
        <v>1</v>
      </c>
      <c r="G26" s="222">
        <v>2</v>
      </c>
      <c r="H26" s="18">
        <f t="shared" si="2"/>
        <v>2</v>
      </c>
      <c r="I26" s="9" t="s">
        <v>2275</v>
      </c>
      <c r="J26" s="58"/>
      <c r="K26" s="58"/>
      <c r="L26" s="18">
        <f t="shared" si="3"/>
        <v>0</v>
      </c>
    </row>
    <row r="27" spans="1:12" s="79" customFormat="1" ht="43" customHeight="1" x14ac:dyDescent="0.35">
      <c r="A27" s="31" t="s">
        <v>1687</v>
      </c>
      <c r="B27" s="311"/>
      <c r="C27" s="265"/>
      <c r="D27" s="178" t="s">
        <v>1664</v>
      </c>
      <c r="E27" s="8" t="s">
        <v>3246</v>
      </c>
      <c r="F27" s="222">
        <v>1</v>
      </c>
      <c r="G27" s="222">
        <v>2</v>
      </c>
      <c r="H27" s="18">
        <f t="shared" si="2"/>
        <v>2</v>
      </c>
      <c r="I27" s="9" t="s">
        <v>2275</v>
      </c>
      <c r="J27" s="58"/>
      <c r="K27" s="58"/>
      <c r="L27" s="18">
        <f t="shared" si="3"/>
        <v>0</v>
      </c>
    </row>
    <row r="28" spans="1:12" s="79" customFormat="1" ht="25.5" customHeight="1" x14ac:dyDescent="0.35">
      <c r="A28" s="31"/>
      <c r="B28" s="311"/>
      <c r="C28" s="265"/>
      <c r="D28" s="178" t="s">
        <v>1224</v>
      </c>
      <c r="E28" s="95"/>
      <c r="F28" s="94"/>
      <c r="G28" s="94"/>
      <c r="H28" s="92"/>
      <c r="I28" s="93"/>
      <c r="J28" s="94"/>
      <c r="K28" s="94"/>
      <c r="L28" s="92"/>
    </row>
    <row r="29" spans="1:12" s="79" customFormat="1" ht="28" customHeight="1" x14ac:dyDescent="0.35">
      <c r="A29" s="31"/>
      <c r="B29" s="311"/>
      <c r="C29" s="265"/>
      <c r="D29" s="179" t="s">
        <v>1673</v>
      </c>
      <c r="E29" s="137"/>
      <c r="F29" s="138"/>
      <c r="G29" s="138"/>
      <c r="H29" s="139"/>
      <c r="I29" s="156"/>
      <c r="J29" s="138"/>
      <c r="K29" s="138"/>
      <c r="L29" s="140"/>
    </row>
    <row r="30" spans="1:12" s="79" customFormat="1" ht="43" customHeight="1" x14ac:dyDescent="0.35">
      <c r="A30" s="31" t="s">
        <v>1688</v>
      </c>
      <c r="B30" s="311"/>
      <c r="C30" s="265"/>
      <c r="D30" s="178" t="s">
        <v>1665</v>
      </c>
      <c r="E30" s="8" t="s">
        <v>2965</v>
      </c>
      <c r="F30" s="222">
        <v>1</v>
      </c>
      <c r="G30" s="222">
        <v>2</v>
      </c>
      <c r="H30" s="18">
        <f t="shared" si="2"/>
        <v>2</v>
      </c>
      <c r="I30" s="9" t="s">
        <v>2275</v>
      </c>
      <c r="J30" s="58"/>
      <c r="K30" s="58"/>
      <c r="L30" s="18">
        <f t="shared" si="3"/>
        <v>0</v>
      </c>
    </row>
    <row r="31" spans="1:12" s="79" customFormat="1" ht="43" customHeight="1" x14ac:dyDescent="0.35">
      <c r="A31" s="31" t="s">
        <v>1689</v>
      </c>
      <c r="B31" s="311"/>
      <c r="C31" s="265"/>
      <c r="D31" s="178" t="s">
        <v>1666</v>
      </c>
      <c r="E31" s="8" t="s">
        <v>2966</v>
      </c>
      <c r="F31" s="222">
        <v>1</v>
      </c>
      <c r="G31" s="222">
        <v>2</v>
      </c>
      <c r="H31" s="18">
        <f t="shared" si="2"/>
        <v>2</v>
      </c>
      <c r="I31" s="9" t="s">
        <v>2275</v>
      </c>
      <c r="J31" s="58"/>
      <c r="K31" s="58"/>
      <c r="L31" s="18">
        <f t="shared" si="3"/>
        <v>0</v>
      </c>
    </row>
    <row r="32" spans="1:12" s="79" customFormat="1" ht="43" customHeight="1" x14ac:dyDescent="0.35">
      <c r="A32" s="31" t="s">
        <v>1690</v>
      </c>
      <c r="B32" s="311"/>
      <c r="C32" s="265"/>
      <c r="D32" s="178" t="s">
        <v>1667</v>
      </c>
      <c r="E32" s="8" t="s">
        <v>2967</v>
      </c>
      <c r="F32" s="222">
        <v>1</v>
      </c>
      <c r="G32" s="222">
        <v>2</v>
      </c>
      <c r="H32" s="18">
        <f t="shared" si="2"/>
        <v>2</v>
      </c>
      <c r="I32" s="9" t="s">
        <v>2275</v>
      </c>
      <c r="J32" s="58"/>
      <c r="K32" s="58"/>
      <c r="L32" s="18">
        <f t="shared" si="3"/>
        <v>0</v>
      </c>
    </row>
    <row r="33" spans="1:12" s="79" customFormat="1" ht="43" customHeight="1" x14ac:dyDescent="0.35">
      <c r="A33" s="31" t="s">
        <v>1691</v>
      </c>
      <c r="B33" s="311"/>
      <c r="C33" s="265"/>
      <c r="D33" s="178" t="s">
        <v>1668</v>
      </c>
      <c r="E33" s="8" t="s">
        <v>2968</v>
      </c>
      <c r="F33" s="222">
        <v>1</v>
      </c>
      <c r="G33" s="222">
        <v>2</v>
      </c>
      <c r="H33" s="18">
        <f t="shared" si="2"/>
        <v>2</v>
      </c>
      <c r="I33" s="9" t="s">
        <v>2275</v>
      </c>
      <c r="J33" s="58"/>
      <c r="K33" s="58"/>
      <c r="L33" s="18">
        <f t="shared" si="3"/>
        <v>0</v>
      </c>
    </row>
    <row r="34" spans="1:12" s="79" customFormat="1" ht="43" customHeight="1" x14ac:dyDescent="0.35">
      <c r="A34" s="31" t="s">
        <v>1692</v>
      </c>
      <c r="B34" s="311"/>
      <c r="C34" s="265"/>
      <c r="D34" s="178" t="s">
        <v>1669</v>
      </c>
      <c r="E34" s="8" t="s">
        <v>2965</v>
      </c>
      <c r="F34" s="222">
        <v>1</v>
      </c>
      <c r="G34" s="222">
        <v>2</v>
      </c>
      <c r="H34" s="18">
        <f t="shared" si="2"/>
        <v>2</v>
      </c>
      <c r="I34" s="9" t="s">
        <v>2275</v>
      </c>
      <c r="J34" s="58"/>
      <c r="K34" s="58"/>
      <c r="L34" s="18">
        <f t="shared" si="3"/>
        <v>0</v>
      </c>
    </row>
    <row r="35" spans="1:12" s="79" customFormat="1" ht="43" customHeight="1" x14ac:dyDescent="0.35">
      <c r="A35" s="31" t="s">
        <v>1693</v>
      </c>
      <c r="B35" s="311"/>
      <c r="C35" s="265"/>
      <c r="D35" s="178" t="s">
        <v>1670</v>
      </c>
      <c r="E35" s="8" t="s">
        <v>2969</v>
      </c>
      <c r="F35" s="222">
        <v>1</v>
      </c>
      <c r="G35" s="222">
        <v>2</v>
      </c>
      <c r="H35" s="18">
        <f t="shared" si="2"/>
        <v>2</v>
      </c>
      <c r="I35" s="9" t="s">
        <v>2275</v>
      </c>
      <c r="J35" s="58"/>
      <c r="K35" s="58"/>
      <c r="L35" s="18">
        <f t="shared" si="3"/>
        <v>0</v>
      </c>
    </row>
    <row r="36" spans="1:12" s="79" customFormat="1" ht="28" customHeight="1" x14ac:dyDescent="0.35">
      <c r="A36" s="31"/>
      <c r="B36" s="311"/>
      <c r="C36" s="265"/>
      <c r="D36" s="179" t="s">
        <v>613</v>
      </c>
      <c r="E36" s="137"/>
      <c r="F36" s="138"/>
      <c r="G36" s="138"/>
      <c r="H36" s="139"/>
      <c r="I36" s="156"/>
      <c r="J36" s="138"/>
      <c r="K36" s="138"/>
      <c r="L36" s="140"/>
    </row>
    <row r="37" spans="1:12" s="79" customFormat="1" ht="28" customHeight="1" x14ac:dyDescent="0.35">
      <c r="A37" s="31"/>
      <c r="B37" s="311"/>
      <c r="C37" s="265"/>
      <c r="D37" s="178" t="s">
        <v>2085</v>
      </c>
      <c r="E37" s="137"/>
      <c r="F37" s="138"/>
      <c r="G37" s="138"/>
      <c r="H37" s="139"/>
      <c r="I37" s="156"/>
      <c r="J37" s="138"/>
      <c r="K37" s="138"/>
      <c r="L37" s="140"/>
    </row>
    <row r="38" spans="1:12" s="79" customFormat="1" ht="43" customHeight="1" x14ac:dyDescent="0.35">
      <c r="A38" s="31" t="s">
        <v>1694</v>
      </c>
      <c r="B38" s="311"/>
      <c r="C38" s="265"/>
      <c r="D38" s="178" t="s">
        <v>1671</v>
      </c>
      <c r="E38" s="8" t="s">
        <v>2970</v>
      </c>
      <c r="F38" s="222">
        <v>1</v>
      </c>
      <c r="G38" s="222">
        <v>2</v>
      </c>
      <c r="H38" s="18">
        <f t="shared" si="2"/>
        <v>2</v>
      </c>
      <c r="I38" s="9" t="s">
        <v>2275</v>
      </c>
      <c r="J38" s="58"/>
      <c r="K38" s="58"/>
      <c r="L38" s="18">
        <f t="shared" si="3"/>
        <v>0</v>
      </c>
    </row>
    <row r="39" spans="1:12" s="79" customFormat="1" ht="43" customHeight="1" x14ac:dyDescent="0.35">
      <c r="A39" s="31" t="s">
        <v>1695</v>
      </c>
      <c r="B39" s="311"/>
      <c r="C39" s="265"/>
      <c r="D39" s="178" t="s">
        <v>1672</v>
      </c>
      <c r="E39" s="8" t="s">
        <v>2970</v>
      </c>
      <c r="F39" s="222">
        <v>1</v>
      </c>
      <c r="G39" s="222">
        <v>2</v>
      </c>
      <c r="H39" s="18">
        <f t="shared" si="2"/>
        <v>2</v>
      </c>
      <c r="I39" s="9" t="s">
        <v>2275</v>
      </c>
      <c r="J39" s="58"/>
      <c r="K39" s="58"/>
      <c r="L39" s="18">
        <f t="shared" si="3"/>
        <v>0</v>
      </c>
    </row>
    <row r="40" spans="1:12" s="79" customFormat="1" ht="28" customHeight="1" x14ac:dyDescent="0.35">
      <c r="A40" s="31"/>
      <c r="B40" s="311"/>
      <c r="C40" s="265"/>
      <c r="D40" s="179" t="s">
        <v>1674</v>
      </c>
      <c r="E40" s="137"/>
      <c r="F40" s="138"/>
      <c r="G40" s="138"/>
      <c r="H40" s="139"/>
      <c r="I40" s="156"/>
      <c r="J40" s="138"/>
      <c r="K40" s="138"/>
      <c r="L40" s="140"/>
    </row>
    <row r="41" spans="1:12" s="79" customFormat="1" ht="43" customHeight="1" x14ac:dyDescent="0.35">
      <c r="A41" s="31" t="s">
        <v>1696</v>
      </c>
      <c r="B41" s="311"/>
      <c r="C41" s="265"/>
      <c r="D41" s="178" t="s">
        <v>2086</v>
      </c>
      <c r="E41" s="8" t="s">
        <v>2937</v>
      </c>
      <c r="F41" s="222">
        <v>2</v>
      </c>
      <c r="G41" s="222">
        <v>2</v>
      </c>
      <c r="H41" s="18">
        <f t="shared" si="2"/>
        <v>4</v>
      </c>
      <c r="I41" s="9" t="s">
        <v>2275</v>
      </c>
      <c r="J41" s="58"/>
      <c r="K41" s="58"/>
      <c r="L41" s="18">
        <f t="shared" si="3"/>
        <v>0</v>
      </c>
    </row>
    <row r="42" spans="1:12" s="79" customFormat="1" ht="43" customHeight="1" x14ac:dyDescent="0.35">
      <c r="A42" s="31" t="s">
        <v>1697</v>
      </c>
      <c r="B42" s="311"/>
      <c r="C42" s="265"/>
      <c r="D42" s="178" t="s">
        <v>1675</v>
      </c>
      <c r="E42" s="8" t="s">
        <v>2971</v>
      </c>
      <c r="F42" s="222">
        <v>2</v>
      </c>
      <c r="G42" s="222">
        <v>2</v>
      </c>
      <c r="H42" s="18">
        <f t="shared" si="2"/>
        <v>4</v>
      </c>
      <c r="I42" s="9" t="s">
        <v>2275</v>
      </c>
      <c r="J42" s="58"/>
      <c r="K42" s="58"/>
      <c r="L42" s="18">
        <f t="shared" si="3"/>
        <v>0</v>
      </c>
    </row>
    <row r="43" spans="1:12" s="79" customFormat="1" ht="43" customHeight="1" x14ac:dyDescent="0.35">
      <c r="A43" s="31" t="s">
        <v>1698</v>
      </c>
      <c r="B43" s="311"/>
      <c r="C43" s="265"/>
      <c r="D43" s="178" t="s">
        <v>1676</v>
      </c>
      <c r="E43" s="8" t="s">
        <v>2972</v>
      </c>
      <c r="F43" s="222">
        <v>2</v>
      </c>
      <c r="G43" s="222">
        <v>2</v>
      </c>
      <c r="H43" s="18">
        <f t="shared" si="2"/>
        <v>4</v>
      </c>
      <c r="I43" s="9" t="s">
        <v>2275</v>
      </c>
      <c r="J43" s="58"/>
      <c r="K43" s="58"/>
      <c r="L43" s="18">
        <f t="shared" si="3"/>
        <v>0</v>
      </c>
    </row>
    <row r="44" spans="1:12" s="79" customFormat="1" ht="43" customHeight="1" x14ac:dyDescent="0.35">
      <c r="A44" s="31" t="s">
        <v>1699</v>
      </c>
      <c r="B44" s="311"/>
      <c r="C44" s="265"/>
      <c r="D44" s="178" t="s">
        <v>1677</v>
      </c>
      <c r="E44" s="8" t="s">
        <v>2973</v>
      </c>
      <c r="F44" s="222">
        <v>2</v>
      </c>
      <c r="G44" s="222">
        <v>3</v>
      </c>
      <c r="H44" s="18">
        <f t="shared" si="2"/>
        <v>6</v>
      </c>
      <c r="I44" s="9" t="s">
        <v>2275</v>
      </c>
      <c r="J44" s="58"/>
      <c r="K44" s="58"/>
      <c r="L44" s="18">
        <f t="shared" si="3"/>
        <v>0</v>
      </c>
    </row>
    <row r="45" spans="1:12" s="79" customFormat="1" ht="43" customHeight="1" x14ac:dyDescent="0.35">
      <c r="A45" s="31" t="s">
        <v>1700</v>
      </c>
      <c r="B45" s="311"/>
      <c r="C45" s="265"/>
      <c r="D45" s="178" t="s">
        <v>1678</v>
      </c>
      <c r="E45" s="8" t="s">
        <v>2974</v>
      </c>
      <c r="F45" s="222">
        <v>2</v>
      </c>
      <c r="G45" s="222">
        <v>2</v>
      </c>
      <c r="H45" s="18">
        <f t="shared" si="2"/>
        <v>4</v>
      </c>
      <c r="I45" s="9" t="s">
        <v>2275</v>
      </c>
      <c r="J45" s="58"/>
      <c r="K45" s="58"/>
      <c r="L45" s="18">
        <f t="shared" si="3"/>
        <v>0</v>
      </c>
    </row>
    <row r="46" spans="1:12" s="79" customFormat="1" ht="42.75" customHeight="1" x14ac:dyDescent="0.35">
      <c r="A46" s="31" t="s">
        <v>1701</v>
      </c>
      <c r="B46" s="311"/>
      <c r="C46" s="265"/>
      <c r="D46" s="178" t="s">
        <v>1679</v>
      </c>
      <c r="E46" s="8" t="s">
        <v>2975</v>
      </c>
      <c r="F46" s="222">
        <v>2</v>
      </c>
      <c r="G46" s="222">
        <v>3</v>
      </c>
      <c r="H46" s="18">
        <f t="shared" si="2"/>
        <v>6</v>
      </c>
      <c r="I46" s="9" t="s">
        <v>3244</v>
      </c>
      <c r="J46" s="58">
        <v>2</v>
      </c>
      <c r="K46" s="58">
        <v>2</v>
      </c>
      <c r="L46" s="18">
        <f t="shared" si="3"/>
        <v>4</v>
      </c>
    </row>
    <row r="47" spans="1:12" s="79" customFormat="1" ht="42.75" customHeight="1" x14ac:dyDescent="0.35">
      <c r="A47" s="31" t="s">
        <v>1702</v>
      </c>
      <c r="B47" s="311"/>
      <c r="C47" s="265"/>
      <c r="D47" s="178" t="s">
        <v>2087</v>
      </c>
      <c r="E47" s="8" t="s">
        <v>2976</v>
      </c>
      <c r="F47" s="222">
        <v>2</v>
      </c>
      <c r="G47" s="222">
        <v>2</v>
      </c>
      <c r="H47" s="18">
        <f t="shared" ref="H47" si="4">SUM(F47*G47)</f>
        <v>4</v>
      </c>
      <c r="I47" s="9" t="s">
        <v>2275</v>
      </c>
      <c r="J47" s="58"/>
      <c r="K47" s="58"/>
      <c r="L47" s="18">
        <f t="shared" ref="L47" si="5">SUM(J47*K47)</f>
        <v>0</v>
      </c>
    </row>
    <row r="48" spans="1:12" s="79" customFormat="1" ht="28" customHeight="1" x14ac:dyDescent="0.35">
      <c r="A48" s="31"/>
      <c r="B48" s="311"/>
      <c r="C48" s="265"/>
      <c r="D48" s="179" t="s">
        <v>1477</v>
      </c>
      <c r="E48" s="137"/>
      <c r="F48" s="138"/>
      <c r="G48" s="138"/>
      <c r="H48" s="139"/>
      <c r="I48" s="156"/>
      <c r="J48" s="138"/>
      <c r="K48" s="138"/>
      <c r="L48" s="140"/>
    </row>
    <row r="49" spans="1:12" s="79" customFormat="1" ht="43" customHeight="1" x14ac:dyDescent="0.35">
      <c r="A49" s="31" t="s">
        <v>1703</v>
      </c>
      <c r="B49" s="311"/>
      <c r="C49" s="265"/>
      <c r="D49" s="178" t="s">
        <v>2088</v>
      </c>
      <c r="E49" s="8" t="s">
        <v>2918</v>
      </c>
      <c r="F49" s="222">
        <v>1</v>
      </c>
      <c r="G49" s="222">
        <v>2</v>
      </c>
      <c r="H49" s="18">
        <f t="shared" si="2"/>
        <v>2</v>
      </c>
      <c r="I49" s="9" t="s">
        <v>2275</v>
      </c>
      <c r="J49" s="58"/>
      <c r="K49" s="58"/>
      <c r="L49" s="18">
        <f t="shared" si="3"/>
        <v>0</v>
      </c>
    </row>
    <row r="50" spans="1:12" s="79" customFormat="1" ht="27.75" customHeight="1" x14ac:dyDescent="0.35">
      <c r="A50" s="31"/>
      <c r="B50" s="311"/>
      <c r="C50" s="265"/>
      <c r="D50" s="179" t="s">
        <v>1555</v>
      </c>
      <c r="E50" s="137"/>
      <c r="F50" s="138"/>
      <c r="G50" s="138"/>
      <c r="H50" s="139"/>
      <c r="I50" s="156"/>
      <c r="J50" s="138"/>
      <c r="K50" s="138"/>
      <c r="L50" s="140"/>
    </row>
    <row r="51" spans="1:12" s="79" customFormat="1" ht="43" customHeight="1" x14ac:dyDescent="0.35">
      <c r="A51" s="31" t="s">
        <v>1704</v>
      </c>
      <c r="B51" s="311"/>
      <c r="C51" s="265"/>
      <c r="D51" s="178" t="s">
        <v>1557</v>
      </c>
      <c r="E51" s="8" t="s">
        <v>2977</v>
      </c>
      <c r="F51" s="222">
        <v>2</v>
      </c>
      <c r="G51" s="222">
        <v>3</v>
      </c>
      <c r="H51" s="18">
        <f t="shared" si="2"/>
        <v>6</v>
      </c>
      <c r="I51" s="9" t="s">
        <v>2275</v>
      </c>
      <c r="J51" s="58"/>
      <c r="K51" s="58"/>
      <c r="L51" s="18">
        <f t="shared" si="3"/>
        <v>0</v>
      </c>
    </row>
    <row r="52" spans="1:12" s="79" customFormat="1" ht="42.75" customHeight="1" x14ac:dyDescent="0.35">
      <c r="A52" s="31" t="s">
        <v>1705</v>
      </c>
      <c r="B52" s="311"/>
      <c r="C52" s="265"/>
      <c r="D52" s="178" t="s">
        <v>1309</v>
      </c>
      <c r="E52" s="8" t="s">
        <v>2977</v>
      </c>
      <c r="F52" s="222">
        <v>2</v>
      </c>
      <c r="G52" s="222">
        <v>3</v>
      </c>
      <c r="H52" s="18">
        <f t="shared" si="2"/>
        <v>6</v>
      </c>
      <c r="I52" s="9" t="s">
        <v>2275</v>
      </c>
      <c r="J52" s="58"/>
      <c r="K52" s="58"/>
      <c r="L52" s="18">
        <f t="shared" si="3"/>
        <v>0</v>
      </c>
    </row>
    <row r="53" spans="1:12" s="79" customFormat="1" ht="43" customHeight="1" x14ac:dyDescent="0.35">
      <c r="A53" s="31" t="s">
        <v>1706</v>
      </c>
      <c r="B53" s="311"/>
      <c r="C53" s="265"/>
      <c r="D53" s="178" t="s">
        <v>2090</v>
      </c>
      <c r="E53" s="8" t="s">
        <v>2977</v>
      </c>
      <c r="F53" s="222">
        <v>2</v>
      </c>
      <c r="G53" s="222">
        <v>3</v>
      </c>
      <c r="H53" s="18">
        <f t="shared" si="2"/>
        <v>6</v>
      </c>
      <c r="I53" s="9" t="s">
        <v>2275</v>
      </c>
      <c r="J53" s="58"/>
      <c r="K53" s="58"/>
      <c r="L53" s="18">
        <f t="shared" si="3"/>
        <v>0</v>
      </c>
    </row>
    <row r="54" spans="1:12" s="79" customFormat="1" ht="43" customHeight="1" x14ac:dyDescent="0.35">
      <c r="A54" s="31" t="s">
        <v>1707</v>
      </c>
      <c r="B54" s="311"/>
      <c r="C54" s="265"/>
      <c r="D54" s="178" t="s">
        <v>2089</v>
      </c>
      <c r="E54" s="8" t="s">
        <v>2977</v>
      </c>
      <c r="F54" s="222">
        <v>2</v>
      </c>
      <c r="G54" s="222">
        <v>3</v>
      </c>
      <c r="H54" s="18">
        <f t="shared" ref="H54:H55" si="6">SUM(F54*G54)</f>
        <v>6</v>
      </c>
      <c r="I54" s="9" t="s">
        <v>2275</v>
      </c>
      <c r="J54" s="58"/>
      <c r="K54" s="58"/>
      <c r="L54" s="18">
        <f t="shared" ref="L54:L55" si="7">SUM(J54*K54)</f>
        <v>0</v>
      </c>
    </row>
    <row r="55" spans="1:12" s="79" customFormat="1" ht="43" customHeight="1" x14ac:dyDescent="0.35">
      <c r="A55" s="31" t="s">
        <v>1708</v>
      </c>
      <c r="B55" s="311"/>
      <c r="C55" s="265"/>
      <c r="D55" s="178"/>
      <c r="E55" s="26"/>
      <c r="F55" s="58"/>
      <c r="G55" s="58"/>
      <c r="H55" s="18">
        <f t="shared" si="6"/>
        <v>0</v>
      </c>
      <c r="I55" s="9" t="s">
        <v>2275</v>
      </c>
      <c r="J55" s="58"/>
      <c r="K55" s="58"/>
      <c r="L55" s="18">
        <f t="shared" si="7"/>
        <v>0</v>
      </c>
    </row>
    <row r="56" spans="1:12" x14ac:dyDescent="0.3">
      <c r="A56" s="14"/>
      <c r="B56" s="15"/>
      <c r="C56" s="15"/>
      <c r="D56" s="96"/>
      <c r="E56" s="16"/>
      <c r="F56" s="15"/>
      <c r="G56" s="15"/>
      <c r="H56" s="15"/>
      <c r="I56" s="17"/>
      <c r="J56" s="15"/>
      <c r="K56" s="15"/>
      <c r="L56" s="15"/>
    </row>
    <row r="57" spans="1:12" ht="14.5" thickBot="1" x14ac:dyDescent="0.35">
      <c r="D57" s="96"/>
    </row>
    <row r="58" spans="1:12" x14ac:dyDescent="0.3">
      <c r="A58" s="244" t="s">
        <v>39</v>
      </c>
      <c r="B58" s="245"/>
      <c r="C58" s="235">
        <v>44082</v>
      </c>
      <c r="D58" s="82" t="s">
        <v>3285</v>
      </c>
      <c r="E58" s="83"/>
      <c r="F58" s="250" t="s">
        <v>41</v>
      </c>
      <c r="G58" s="251"/>
      <c r="H58" s="251"/>
      <c r="I58" s="252"/>
    </row>
    <row r="59" spans="1:12" ht="16" x14ac:dyDescent="0.3">
      <c r="A59" s="246" t="s">
        <v>42</v>
      </c>
      <c r="B59" s="247"/>
      <c r="C59" s="84">
        <v>44162</v>
      </c>
      <c r="D59" s="85" t="s">
        <v>3204</v>
      </c>
      <c r="E59" s="86" t="s">
        <v>3213</v>
      </c>
      <c r="F59" s="253"/>
      <c r="G59" s="254"/>
      <c r="H59" s="254"/>
      <c r="I59" s="255"/>
    </row>
    <row r="60" spans="1:12" ht="16.5" thickBot="1" x14ac:dyDescent="0.35">
      <c r="A60" s="248" t="s">
        <v>43</v>
      </c>
      <c r="B60" s="249"/>
      <c r="C60" s="232">
        <v>44530</v>
      </c>
      <c r="D60" s="88" t="s">
        <v>3285</v>
      </c>
      <c r="E60" s="89"/>
      <c r="F60" s="256"/>
      <c r="G60" s="257"/>
      <c r="H60" s="257"/>
      <c r="I60" s="258"/>
    </row>
  </sheetData>
  <sheetProtection algorithmName="SHA-512" hashValue="/HcyQ5aDPMZXs0XG3+E3OrfjNI0EMWc0ZcjzfcT0pj0+R+1r6XNaQ5jj43AeciztBDd8jlFdKzXR3aleHIWnFQ==" saltValue="KK0Ja1vbAbYyuo1/fs+kwg==" spinCount="100000" sheet="1" objects="1" scenarios="1" formatCells="0" insertRows="0" deleteRows="0" selectLockedCells="1"/>
  <mergeCells count="21">
    <mergeCell ref="A3:B3"/>
    <mergeCell ref="C3:D3"/>
    <mergeCell ref="A5:B5"/>
    <mergeCell ref="C5:D5"/>
    <mergeCell ref="A7:B7"/>
    <mergeCell ref="C7:D7"/>
    <mergeCell ref="A9:B9"/>
    <mergeCell ref="C9:D9"/>
    <mergeCell ref="A11:B11"/>
    <mergeCell ref="C11:D11"/>
    <mergeCell ref="A13:B13"/>
    <mergeCell ref="C13:D13"/>
    <mergeCell ref="F15:H15"/>
    <mergeCell ref="B18:B55"/>
    <mergeCell ref="C18:C55"/>
    <mergeCell ref="F58:I60"/>
    <mergeCell ref="A59:B59"/>
    <mergeCell ref="A60:B60"/>
    <mergeCell ref="A58:B58"/>
    <mergeCell ref="A15:B15"/>
    <mergeCell ref="C15:D15"/>
  </mergeCells>
  <conditionalFormatting sqref="H20:H21 H23:H28 H30:H35 H38:H39 H51:H55 H49 L49 H41:H47">
    <cfRule type="cellIs" dxfId="138" priority="14" operator="between">
      <formula>16</formula>
      <formula>36</formula>
    </cfRule>
    <cfRule type="cellIs" dxfId="137" priority="15" operator="between">
      <formula>11</formula>
      <formula>15</formula>
    </cfRule>
    <cfRule type="cellIs" dxfId="136" priority="16" operator="between">
      <formula>7</formula>
      <formula>10</formula>
    </cfRule>
  </conditionalFormatting>
  <conditionalFormatting sqref="H20:H21 H23:H28 H30:H35 H38:H39 H51:H55 H49 L49 H41:H47">
    <cfRule type="cellIs" dxfId="135" priority="13" operator="between">
      <formula>1</formula>
      <formula>6</formula>
    </cfRule>
  </conditionalFormatting>
  <conditionalFormatting sqref="L20:L21 L23:L28 L30:L35 L38:L39 L51:L55 L41:L47">
    <cfRule type="cellIs" dxfId="134" priority="10" operator="between">
      <formula>16</formula>
      <formula>36</formula>
    </cfRule>
    <cfRule type="cellIs" dxfId="133" priority="11" operator="between">
      <formula>11</formula>
      <formula>15</formula>
    </cfRule>
    <cfRule type="cellIs" dxfId="132" priority="12" operator="between">
      <formula>7</formula>
      <formula>10</formula>
    </cfRule>
  </conditionalFormatting>
  <conditionalFormatting sqref="L20:L21 L23:L28 L30:L35 L38:L39 L51:L55 L41:L47">
    <cfRule type="cellIs" dxfId="131" priority="9" operator="between">
      <formula>1</formula>
      <formula>6</formula>
    </cfRule>
  </conditionalFormatting>
  <conditionalFormatting sqref="H19">
    <cfRule type="cellIs" dxfId="130" priority="6" operator="between">
      <formula>16</formula>
      <formula>36</formula>
    </cfRule>
    <cfRule type="cellIs" dxfId="129" priority="7" operator="between">
      <formula>11</formula>
      <formula>15</formula>
    </cfRule>
    <cfRule type="cellIs" dxfId="128" priority="8" operator="between">
      <formula>7</formula>
      <formula>10</formula>
    </cfRule>
  </conditionalFormatting>
  <conditionalFormatting sqref="H19">
    <cfRule type="cellIs" dxfId="127" priority="5" operator="between">
      <formula>1</formula>
      <formula>6</formula>
    </cfRule>
  </conditionalFormatting>
  <conditionalFormatting sqref="L19">
    <cfRule type="cellIs" dxfId="126" priority="2" operator="between">
      <formula>16</formula>
      <formula>36</formula>
    </cfRule>
    <cfRule type="cellIs" dxfId="125" priority="3" operator="between">
      <formula>11</formula>
      <formula>15</formula>
    </cfRule>
    <cfRule type="cellIs" dxfId="124" priority="4" operator="between">
      <formula>7</formula>
      <formula>10</formula>
    </cfRule>
  </conditionalFormatting>
  <conditionalFormatting sqref="L19">
    <cfRule type="cellIs" dxfId="123" priority="1" operator="between">
      <formula>1</formula>
      <formula>6</formula>
    </cfRule>
  </conditionalFormatting>
  <pageMargins left="0.75" right="0.75" top="1" bottom="1" header="0.5" footer="0.5"/>
  <pageSetup paperSize="9" orientation="portrait" horizontalDpi="4294967292" verticalDpi="4294967292"/>
  <drawing r:id="rId1"/>
  <legacyDrawing r:id="rId2"/>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3:L61"/>
  <sheetViews>
    <sheetView zoomScale="80" zoomScaleNormal="80" workbookViewId="0">
      <selection activeCell="C61" sqref="C61:D61"/>
    </sheetView>
  </sheetViews>
  <sheetFormatPr defaultColWidth="8.9140625" defaultRowHeight="14" x14ac:dyDescent="0.3"/>
  <cols>
    <col min="1" max="1" width="10.33203125" style="65" bestFit="1" customWidth="1"/>
    <col min="2" max="2" width="19.9140625" style="65" customWidth="1"/>
    <col min="3" max="3" width="21.08203125" style="65" customWidth="1"/>
    <col min="4" max="4" width="51.6640625" style="65" customWidth="1"/>
    <col min="5" max="5" width="30.6640625" style="65" customWidth="1"/>
    <col min="6" max="8" width="8.9140625" style="65"/>
    <col min="9" max="9" width="44.6640625" style="65" customWidth="1"/>
    <col min="10" max="16384" width="8.9140625" style="65"/>
  </cols>
  <sheetData>
    <row r="3" spans="1:12" x14ac:dyDescent="0.3">
      <c r="A3" s="238" t="s">
        <v>2612</v>
      </c>
      <c r="B3" s="238"/>
      <c r="C3" s="237" t="s">
        <v>1563</v>
      </c>
      <c r="D3" s="237"/>
      <c r="E3" s="1"/>
      <c r="I3" s="66"/>
      <c r="J3" s="66"/>
      <c r="K3" s="66"/>
      <c r="L3" s="66"/>
    </row>
    <row r="4" spans="1:12" x14ac:dyDescent="0.3">
      <c r="C4" s="2"/>
      <c r="D4" s="2"/>
      <c r="E4" s="2"/>
      <c r="I4" s="66"/>
      <c r="J4" s="66"/>
      <c r="K4" s="66"/>
      <c r="L4" s="66"/>
    </row>
    <row r="5" spans="1:12" x14ac:dyDescent="0.3">
      <c r="A5" s="238" t="s">
        <v>2613</v>
      </c>
      <c r="B5" s="238"/>
      <c r="C5" s="237" t="s">
        <v>2614</v>
      </c>
      <c r="D5" s="237"/>
      <c r="E5" s="1"/>
      <c r="F5" s="3"/>
      <c r="G5" s="3"/>
      <c r="H5" s="3"/>
      <c r="I5" s="66"/>
      <c r="J5" s="5"/>
      <c r="K5" s="5"/>
      <c r="L5" s="5"/>
    </row>
    <row r="6" spans="1:12" x14ac:dyDescent="0.3">
      <c r="A6" s="4"/>
      <c r="B6" s="4"/>
      <c r="C6" s="3"/>
      <c r="D6" s="3"/>
      <c r="E6" s="3"/>
      <c r="I6" s="66"/>
      <c r="J6" s="66"/>
      <c r="K6" s="66"/>
      <c r="L6" s="66"/>
    </row>
    <row r="7" spans="1:12" x14ac:dyDescent="0.3">
      <c r="A7" s="238" t="s">
        <v>2615</v>
      </c>
      <c r="B7" s="238"/>
      <c r="C7" s="237" t="s">
        <v>2609</v>
      </c>
      <c r="D7" s="237"/>
      <c r="E7" s="1"/>
      <c r="F7" s="67"/>
      <c r="G7" s="67"/>
      <c r="H7" s="67"/>
      <c r="I7" s="66"/>
      <c r="J7" s="68"/>
      <c r="K7" s="68"/>
      <c r="L7" s="68"/>
    </row>
    <row r="8" spans="1:12" x14ac:dyDescent="0.3">
      <c r="A8" s="4"/>
      <c r="B8" s="4"/>
      <c r="C8" s="3"/>
      <c r="D8" s="3"/>
      <c r="E8" s="3"/>
      <c r="I8" s="66"/>
      <c r="J8" s="66"/>
      <c r="K8" s="66"/>
      <c r="L8" s="66"/>
    </row>
    <row r="9" spans="1:12" x14ac:dyDescent="0.3">
      <c r="A9" s="239" t="s">
        <v>2</v>
      </c>
      <c r="B9" s="239"/>
      <c r="C9" s="240"/>
      <c r="D9" s="241"/>
      <c r="E9" s="69"/>
      <c r="F9" s="70"/>
      <c r="G9" s="70"/>
      <c r="H9" s="70"/>
      <c r="I9" s="66"/>
      <c r="J9" s="66"/>
      <c r="K9" s="66"/>
      <c r="L9" s="66"/>
    </row>
    <row r="10" spans="1:12" x14ac:dyDescent="0.3">
      <c r="A10" s="6"/>
      <c r="B10" s="6"/>
      <c r="C10" s="3"/>
      <c r="D10" s="3"/>
      <c r="E10" s="3"/>
      <c r="I10" s="66"/>
      <c r="J10" s="66"/>
      <c r="K10" s="66"/>
      <c r="L10" s="66"/>
    </row>
    <row r="11" spans="1:12" x14ac:dyDescent="0.3">
      <c r="A11" s="236" t="s">
        <v>2616</v>
      </c>
      <c r="B11" s="236"/>
      <c r="C11" s="242"/>
      <c r="D11" s="243"/>
      <c r="E11" s="71"/>
      <c r="I11" s="66"/>
      <c r="J11" s="66"/>
      <c r="K11" s="66"/>
      <c r="L11" s="66"/>
    </row>
    <row r="12" spans="1:12" x14ac:dyDescent="0.3">
      <c r="A12" s="6"/>
      <c r="B12" s="6"/>
      <c r="C12" s="3"/>
      <c r="D12" s="3"/>
      <c r="E12" s="3"/>
      <c r="I12" s="66"/>
      <c r="J12" s="66"/>
      <c r="K12" s="66"/>
      <c r="L12" s="66"/>
    </row>
    <row r="13" spans="1:12" x14ac:dyDescent="0.3">
      <c r="A13" s="236" t="s">
        <v>3</v>
      </c>
      <c r="B13" s="236"/>
      <c r="C13" s="237" t="s">
        <v>2771</v>
      </c>
      <c r="D13" s="237"/>
      <c r="E13" s="1"/>
      <c r="F13" s="67"/>
      <c r="G13" s="67"/>
      <c r="H13" s="67"/>
      <c r="I13" s="66"/>
      <c r="J13" s="68"/>
      <c r="K13" s="68"/>
      <c r="L13" s="68"/>
    </row>
    <row r="14" spans="1:12" x14ac:dyDescent="0.3">
      <c r="A14" s="2"/>
      <c r="B14" s="2"/>
      <c r="I14" s="72"/>
    </row>
    <row r="15" spans="1:12" x14ac:dyDescent="0.3">
      <c r="A15" s="260" t="s">
        <v>2618</v>
      </c>
      <c r="B15" s="261"/>
      <c r="C15" s="262" t="str">
        <f>'C0 Physical env. template'!C17:D17</f>
        <v>South Lakes</v>
      </c>
      <c r="D15" s="263"/>
      <c r="F15" s="259"/>
      <c r="G15" s="259"/>
      <c r="H15" s="259"/>
    </row>
    <row r="16" spans="1:12" x14ac:dyDescent="0.3">
      <c r="A16" s="2"/>
      <c r="B16" s="2"/>
      <c r="F16" s="67"/>
      <c r="G16" s="67"/>
      <c r="H16" s="67"/>
    </row>
    <row r="17" spans="1:12" s="75" customFormat="1" ht="28" x14ac:dyDescent="0.35">
      <c r="A17" s="73" t="s">
        <v>4</v>
      </c>
      <c r="B17" s="195" t="s">
        <v>2619</v>
      </c>
      <c r="C17" s="196" t="s">
        <v>5</v>
      </c>
      <c r="D17" s="196" t="s">
        <v>6</v>
      </c>
      <c r="E17" s="196" t="s">
        <v>2620</v>
      </c>
      <c r="F17" s="73" t="s">
        <v>7</v>
      </c>
      <c r="G17" s="73" t="s">
        <v>8</v>
      </c>
      <c r="H17" s="73" t="s">
        <v>9</v>
      </c>
      <c r="I17" s="196" t="s">
        <v>10</v>
      </c>
      <c r="J17" s="73" t="s">
        <v>7</v>
      </c>
      <c r="K17" s="73" t="s">
        <v>8</v>
      </c>
      <c r="L17" s="73" t="s">
        <v>9</v>
      </c>
    </row>
    <row r="18" spans="1:12" s="79" customFormat="1" ht="28" customHeight="1" x14ac:dyDescent="0.35">
      <c r="A18" s="59"/>
      <c r="B18" s="311" t="s">
        <v>2732</v>
      </c>
      <c r="C18" s="265" t="s">
        <v>2772</v>
      </c>
      <c r="D18" s="25" t="s">
        <v>1037</v>
      </c>
      <c r="E18" s="142"/>
      <c r="F18" s="223"/>
      <c r="G18" s="223"/>
      <c r="H18" s="76"/>
      <c r="I18" s="101"/>
      <c r="J18" s="76"/>
      <c r="K18" s="76"/>
      <c r="L18" s="135"/>
    </row>
    <row r="19" spans="1:12" s="79" customFormat="1" ht="28" customHeight="1" x14ac:dyDescent="0.35">
      <c r="A19" s="31"/>
      <c r="B19" s="311"/>
      <c r="C19" s="265"/>
      <c r="D19" s="174" t="s">
        <v>1746</v>
      </c>
      <c r="E19" s="158"/>
      <c r="F19" s="159"/>
      <c r="G19" s="159"/>
      <c r="H19" s="160"/>
      <c r="I19" s="158"/>
      <c r="J19" s="159"/>
      <c r="K19" s="159"/>
      <c r="L19" s="161"/>
    </row>
    <row r="20" spans="1:12" s="79" customFormat="1" ht="42.75" customHeight="1" x14ac:dyDescent="0.35">
      <c r="A20" s="31" t="s">
        <v>1564</v>
      </c>
      <c r="B20" s="311"/>
      <c r="C20" s="265"/>
      <c r="D20" s="174" t="s">
        <v>1565</v>
      </c>
      <c r="E20" s="8" t="s">
        <v>2979</v>
      </c>
      <c r="F20" s="222">
        <v>1</v>
      </c>
      <c r="G20" s="222">
        <v>2</v>
      </c>
      <c r="H20" s="18">
        <f t="shared" ref="H20" si="0">SUM(F20*G20)</f>
        <v>2</v>
      </c>
      <c r="I20" s="9" t="s">
        <v>2275</v>
      </c>
      <c r="J20" s="58"/>
      <c r="K20" s="58"/>
      <c r="L20" s="18">
        <f t="shared" ref="L20" si="1">SUM(J20*K20)</f>
        <v>0</v>
      </c>
    </row>
    <row r="21" spans="1:12" s="79" customFormat="1" ht="28" customHeight="1" x14ac:dyDescent="0.35">
      <c r="A21" s="31"/>
      <c r="B21" s="311"/>
      <c r="C21" s="265"/>
      <c r="D21" s="173" t="s">
        <v>1221</v>
      </c>
      <c r="E21" s="158"/>
      <c r="F21" s="159"/>
      <c r="G21" s="159"/>
      <c r="H21" s="160"/>
      <c r="I21" s="158"/>
      <c r="J21" s="159"/>
      <c r="K21" s="159"/>
      <c r="L21" s="161"/>
    </row>
    <row r="22" spans="1:12" s="79" customFormat="1" ht="28" customHeight="1" x14ac:dyDescent="0.35">
      <c r="A22" s="31"/>
      <c r="B22" s="311"/>
      <c r="C22" s="265"/>
      <c r="D22" s="174" t="s">
        <v>1747</v>
      </c>
      <c r="E22" s="158"/>
      <c r="F22" s="159"/>
      <c r="G22" s="159"/>
      <c r="H22" s="160"/>
      <c r="I22" s="158"/>
      <c r="J22" s="159"/>
      <c r="K22" s="159"/>
      <c r="L22" s="161"/>
    </row>
    <row r="23" spans="1:12" s="79" customFormat="1" ht="42.75" customHeight="1" x14ac:dyDescent="0.35">
      <c r="A23" s="31" t="s">
        <v>1566</v>
      </c>
      <c r="B23" s="311"/>
      <c r="C23" s="265"/>
      <c r="D23" s="174" t="s">
        <v>1567</v>
      </c>
      <c r="E23" s="8" t="s">
        <v>2980</v>
      </c>
      <c r="F23" s="222">
        <v>1</v>
      </c>
      <c r="G23" s="222">
        <v>2</v>
      </c>
      <c r="H23" s="18">
        <f t="shared" ref="H23" si="2">SUM(F23*G23)</f>
        <v>2</v>
      </c>
      <c r="I23" s="9" t="s">
        <v>2275</v>
      </c>
      <c r="J23" s="58"/>
      <c r="K23" s="58"/>
      <c r="L23" s="18">
        <f t="shared" ref="L23" si="3">SUM(J23*K23)</f>
        <v>0</v>
      </c>
    </row>
    <row r="24" spans="1:12" s="79" customFormat="1" ht="27.75" customHeight="1" x14ac:dyDescent="0.35">
      <c r="A24" s="31"/>
      <c r="B24" s="311"/>
      <c r="C24" s="265"/>
      <c r="D24" s="173" t="s">
        <v>2756</v>
      </c>
      <c r="E24" s="158"/>
      <c r="F24" s="159"/>
      <c r="G24" s="159"/>
      <c r="H24" s="160"/>
      <c r="I24" s="158"/>
      <c r="J24" s="159"/>
      <c r="K24" s="159"/>
      <c r="L24" s="161"/>
    </row>
    <row r="25" spans="1:12" s="79" customFormat="1" ht="28" customHeight="1" x14ac:dyDescent="0.35">
      <c r="A25" s="28"/>
      <c r="B25" s="311"/>
      <c r="C25" s="265"/>
      <c r="D25" s="174" t="s">
        <v>1753</v>
      </c>
      <c r="E25" s="158"/>
      <c r="F25" s="159"/>
      <c r="G25" s="159"/>
      <c r="H25" s="160"/>
      <c r="I25" s="158"/>
      <c r="J25" s="159"/>
      <c r="K25" s="159"/>
      <c r="L25" s="161"/>
    </row>
    <row r="26" spans="1:12" s="79" customFormat="1" ht="43" customHeight="1" x14ac:dyDescent="0.35">
      <c r="A26" s="31" t="s">
        <v>1568</v>
      </c>
      <c r="B26" s="311"/>
      <c r="C26" s="265"/>
      <c r="D26" s="174" t="s">
        <v>1569</v>
      </c>
      <c r="E26" s="8" t="s">
        <v>2981</v>
      </c>
      <c r="F26" s="222">
        <v>1</v>
      </c>
      <c r="G26" s="222">
        <v>2</v>
      </c>
      <c r="H26" s="18">
        <f t="shared" ref="H26:H54" si="4">SUM(F26*G26)</f>
        <v>2</v>
      </c>
      <c r="I26" s="9" t="s">
        <v>2275</v>
      </c>
      <c r="J26" s="58"/>
      <c r="K26" s="58"/>
      <c r="L26" s="18">
        <f t="shared" ref="L26:L54" si="5">SUM(J26*K26)</f>
        <v>0</v>
      </c>
    </row>
    <row r="27" spans="1:12" s="79" customFormat="1" ht="27.75" customHeight="1" x14ac:dyDescent="0.35">
      <c r="A27" s="31"/>
      <c r="B27" s="311"/>
      <c r="C27" s="265"/>
      <c r="D27" s="173" t="s">
        <v>2758</v>
      </c>
      <c r="E27" s="158"/>
      <c r="F27" s="159"/>
      <c r="G27" s="159"/>
      <c r="H27" s="160"/>
      <c r="I27" s="158"/>
      <c r="J27" s="159"/>
      <c r="K27" s="159"/>
      <c r="L27" s="161"/>
    </row>
    <row r="28" spans="1:12" s="79" customFormat="1" ht="43" customHeight="1" x14ac:dyDescent="0.35">
      <c r="A28" s="31" t="s">
        <v>1570</v>
      </c>
      <c r="B28" s="311"/>
      <c r="C28" s="265"/>
      <c r="D28" s="174" t="s">
        <v>2093</v>
      </c>
      <c r="E28" s="8" t="s">
        <v>2982</v>
      </c>
      <c r="F28" s="222">
        <v>1</v>
      </c>
      <c r="G28" s="222">
        <v>2</v>
      </c>
      <c r="H28" s="18">
        <f t="shared" si="4"/>
        <v>2</v>
      </c>
      <c r="I28" s="9" t="s">
        <v>2275</v>
      </c>
      <c r="J28" s="58"/>
      <c r="K28" s="58"/>
      <c r="L28" s="18">
        <f t="shared" si="5"/>
        <v>0</v>
      </c>
    </row>
    <row r="29" spans="1:12" s="79" customFormat="1" ht="42.75" customHeight="1" x14ac:dyDescent="0.35">
      <c r="A29" s="31" t="s">
        <v>1571</v>
      </c>
      <c r="B29" s="311"/>
      <c r="C29" s="265"/>
      <c r="D29" s="174" t="s">
        <v>2091</v>
      </c>
      <c r="E29" s="8" t="s">
        <v>2983</v>
      </c>
      <c r="F29" s="222">
        <v>1</v>
      </c>
      <c r="G29" s="222">
        <v>2</v>
      </c>
      <c r="H29" s="18">
        <f t="shared" si="4"/>
        <v>2</v>
      </c>
      <c r="I29" s="9" t="s">
        <v>2275</v>
      </c>
      <c r="J29" s="58"/>
      <c r="K29" s="58"/>
      <c r="L29" s="18">
        <f t="shared" si="5"/>
        <v>0</v>
      </c>
    </row>
    <row r="30" spans="1:12" s="79" customFormat="1" ht="43" customHeight="1" x14ac:dyDescent="0.35">
      <c r="A30" s="31" t="s">
        <v>1572</v>
      </c>
      <c r="B30" s="311"/>
      <c r="C30" s="265"/>
      <c r="D30" s="174" t="s">
        <v>2092</v>
      </c>
      <c r="E30" s="8" t="s">
        <v>2984</v>
      </c>
      <c r="F30" s="222">
        <v>1</v>
      </c>
      <c r="G30" s="222">
        <v>2</v>
      </c>
      <c r="H30" s="18">
        <f t="shared" si="4"/>
        <v>2</v>
      </c>
      <c r="I30" s="9" t="s">
        <v>2275</v>
      </c>
      <c r="J30" s="58"/>
      <c r="K30" s="58"/>
      <c r="L30" s="18">
        <f t="shared" si="5"/>
        <v>0</v>
      </c>
    </row>
    <row r="31" spans="1:12" s="79" customFormat="1" ht="25.5" customHeight="1" x14ac:dyDescent="0.35">
      <c r="A31" s="31"/>
      <c r="B31" s="311"/>
      <c r="C31" s="265"/>
      <c r="D31" s="174" t="s">
        <v>2094</v>
      </c>
      <c r="E31" s="158"/>
      <c r="F31" s="159"/>
      <c r="G31" s="159"/>
      <c r="H31" s="160"/>
      <c r="I31" s="158"/>
      <c r="J31" s="159"/>
      <c r="K31" s="159"/>
      <c r="L31" s="161"/>
    </row>
    <row r="32" spans="1:12" s="79" customFormat="1" ht="27.75" customHeight="1" x14ac:dyDescent="0.35">
      <c r="A32" s="28"/>
      <c r="B32" s="311"/>
      <c r="C32" s="265"/>
      <c r="D32" s="174"/>
      <c r="E32" s="158"/>
      <c r="F32" s="159"/>
      <c r="G32" s="159"/>
      <c r="H32" s="160"/>
      <c r="I32" s="158"/>
      <c r="J32" s="159"/>
      <c r="K32" s="159"/>
      <c r="L32" s="161"/>
    </row>
    <row r="33" spans="1:12" s="79" customFormat="1" ht="27.75" customHeight="1" x14ac:dyDescent="0.35">
      <c r="A33" s="28"/>
      <c r="B33" s="311"/>
      <c r="C33" s="265"/>
      <c r="D33" s="173" t="s">
        <v>720</v>
      </c>
      <c r="E33" s="158"/>
      <c r="F33" s="159"/>
      <c r="G33" s="159"/>
      <c r="H33" s="160"/>
      <c r="I33" s="158"/>
      <c r="J33" s="159"/>
      <c r="K33" s="159"/>
      <c r="L33" s="161"/>
    </row>
    <row r="34" spans="1:12" s="79" customFormat="1" ht="43" customHeight="1" x14ac:dyDescent="0.35">
      <c r="A34" s="31" t="s">
        <v>1573</v>
      </c>
      <c r="B34" s="311"/>
      <c r="C34" s="265"/>
      <c r="D34" s="174" t="s">
        <v>1575</v>
      </c>
      <c r="E34" s="8" t="s">
        <v>2985</v>
      </c>
      <c r="F34" s="222">
        <v>1</v>
      </c>
      <c r="G34" s="222">
        <v>2</v>
      </c>
      <c r="H34" s="18">
        <f t="shared" si="4"/>
        <v>2</v>
      </c>
      <c r="I34" s="9" t="s">
        <v>2275</v>
      </c>
      <c r="J34" s="58"/>
      <c r="K34" s="58"/>
      <c r="L34" s="18">
        <f t="shared" si="5"/>
        <v>0</v>
      </c>
    </row>
    <row r="35" spans="1:12" s="79" customFormat="1" ht="42.75" customHeight="1" x14ac:dyDescent="0.35">
      <c r="A35" s="31" t="s">
        <v>1574</v>
      </c>
      <c r="B35" s="311"/>
      <c r="C35" s="265"/>
      <c r="D35" s="174" t="s">
        <v>116</v>
      </c>
      <c r="E35" s="8" t="s">
        <v>2982</v>
      </c>
      <c r="F35" s="222">
        <v>1</v>
      </c>
      <c r="G35" s="222">
        <v>2</v>
      </c>
      <c r="H35" s="18">
        <f t="shared" si="4"/>
        <v>2</v>
      </c>
      <c r="I35" s="9" t="s">
        <v>2275</v>
      </c>
      <c r="J35" s="58"/>
      <c r="K35" s="58"/>
      <c r="L35" s="18">
        <f t="shared" si="5"/>
        <v>0</v>
      </c>
    </row>
    <row r="36" spans="1:12" s="79" customFormat="1" ht="42.75" customHeight="1" x14ac:dyDescent="0.35">
      <c r="A36" s="31" t="s">
        <v>1576</v>
      </c>
      <c r="B36" s="311"/>
      <c r="C36" s="265"/>
      <c r="D36" s="174" t="s">
        <v>2095</v>
      </c>
      <c r="E36" s="8" t="s">
        <v>2986</v>
      </c>
      <c r="F36" s="222">
        <v>1</v>
      </c>
      <c r="G36" s="222">
        <v>2</v>
      </c>
      <c r="H36" s="18">
        <f t="shared" ref="H36" si="6">SUM(F36*G36)</f>
        <v>2</v>
      </c>
      <c r="I36" s="9" t="s">
        <v>2275</v>
      </c>
      <c r="J36" s="58"/>
      <c r="K36" s="58"/>
      <c r="L36" s="18">
        <f t="shared" ref="L36" si="7">SUM(J36*K36)</f>
        <v>0</v>
      </c>
    </row>
    <row r="37" spans="1:12" s="79" customFormat="1" ht="23.25" customHeight="1" x14ac:dyDescent="0.35">
      <c r="A37" s="31"/>
      <c r="B37" s="311"/>
      <c r="C37" s="265"/>
      <c r="D37" s="174" t="s">
        <v>2094</v>
      </c>
      <c r="E37" s="158"/>
      <c r="F37" s="158"/>
      <c r="G37" s="158"/>
      <c r="H37" s="158"/>
      <c r="I37" s="158"/>
      <c r="J37" s="158"/>
      <c r="K37" s="158"/>
      <c r="L37" s="158"/>
    </row>
    <row r="38" spans="1:12" s="79" customFormat="1" ht="28" customHeight="1" x14ac:dyDescent="0.35">
      <c r="A38" s="28"/>
      <c r="B38" s="311"/>
      <c r="C38" s="265"/>
      <c r="D38" s="173" t="s">
        <v>613</v>
      </c>
      <c r="E38" s="158"/>
      <c r="F38" s="158"/>
      <c r="G38" s="158"/>
      <c r="H38" s="158"/>
      <c r="I38" s="158"/>
      <c r="J38" s="158"/>
      <c r="K38" s="158"/>
      <c r="L38" s="158"/>
    </row>
    <row r="39" spans="1:12" s="79" customFormat="1" ht="27.75" customHeight="1" x14ac:dyDescent="0.35">
      <c r="A39" s="28"/>
      <c r="B39" s="311"/>
      <c r="C39" s="265"/>
      <c r="D39" s="174" t="s">
        <v>1461</v>
      </c>
      <c r="E39" s="158"/>
      <c r="F39" s="158"/>
      <c r="G39" s="158"/>
      <c r="H39" s="158"/>
      <c r="I39" s="158"/>
      <c r="J39" s="158"/>
      <c r="K39" s="158"/>
      <c r="L39" s="158"/>
    </row>
    <row r="40" spans="1:12" s="79" customFormat="1" ht="43" customHeight="1" x14ac:dyDescent="0.35">
      <c r="A40" s="31" t="s">
        <v>1577</v>
      </c>
      <c r="B40" s="311"/>
      <c r="C40" s="265"/>
      <c r="D40" s="174" t="s">
        <v>1754</v>
      </c>
      <c r="E40" s="8" t="s">
        <v>2987</v>
      </c>
      <c r="F40" s="222">
        <v>2</v>
      </c>
      <c r="G40" s="222">
        <v>2</v>
      </c>
      <c r="H40" s="18">
        <f t="shared" si="4"/>
        <v>4</v>
      </c>
      <c r="I40" s="9" t="s">
        <v>2275</v>
      </c>
      <c r="J40" s="58"/>
      <c r="K40" s="58"/>
      <c r="L40" s="18">
        <f t="shared" si="5"/>
        <v>0</v>
      </c>
    </row>
    <row r="41" spans="1:12" s="79" customFormat="1" ht="43" customHeight="1" x14ac:dyDescent="0.35">
      <c r="A41" s="31" t="s">
        <v>1578</v>
      </c>
      <c r="B41" s="311"/>
      <c r="C41" s="265"/>
      <c r="D41" s="174" t="s">
        <v>1579</v>
      </c>
      <c r="E41" s="8" t="s">
        <v>2926</v>
      </c>
      <c r="F41" s="222">
        <v>1</v>
      </c>
      <c r="G41" s="222">
        <v>1</v>
      </c>
      <c r="H41" s="18">
        <f t="shared" si="4"/>
        <v>1</v>
      </c>
      <c r="I41" s="9" t="s">
        <v>2275</v>
      </c>
      <c r="J41" s="58"/>
      <c r="K41" s="58"/>
      <c r="L41" s="18">
        <f t="shared" si="5"/>
        <v>0</v>
      </c>
    </row>
    <row r="42" spans="1:12" s="79" customFormat="1" ht="43" customHeight="1" x14ac:dyDescent="0.35">
      <c r="A42" s="31" t="s">
        <v>1580</v>
      </c>
      <c r="B42" s="311"/>
      <c r="C42" s="265"/>
      <c r="D42" s="174" t="s">
        <v>2891</v>
      </c>
      <c r="E42" s="8" t="s">
        <v>2988</v>
      </c>
      <c r="F42" s="222">
        <v>2</v>
      </c>
      <c r="G42" s="222">
        <v>2</v>
      </c>
      <c r="H42" s="18">
        <f t="shared" si="4"/>
        <v>4</v>
      </c>
      <c r="I42" s="9" t="s">
        <v>2275</v>
      </c>
      <c r="J42" s="58"/>
      <c r="K42" s="58"/>
      <c r="L42" s="18">
        <f t="shared" si="5"/>
        <v>0</v>
      </c>
    </row>
    <row r="43" spans="1:12" s="79" customFormat="1" ht="27.75" customHeight="1" x14ac:dyDescent="0.35">
      <c r="A43" s="28"/>
      <c r="B43" s="311"/>
      <c r="C43" s="265"/>
      <c r="D43" s="173" t="s">
        <v>2773</v>
      </c>
      <c r="E43" s="158"/>
      <c r="F43" s="159"/>
      <c r="G43" s="159"/>
      <c r="H43" s="160"/>
      <c r="I43" s="158"/>
      <c r="J43" s="159"/>
      <c r="K43" s="159"/>
      <c r="L43" s="161"/>
    </row>
    <row r="44" spans="1:12" s="79" customFormat="1" ht="43" customHeight="1" x14ac:dyDescent="0.35">
      <c r="A44" s="31" t="s">
        <v>1581</v>
      </c>
      <c r="B44" s="311"/>
      <c r="C44" s="265"/>
      <c r="D44" s="174" t="s">
        <v>1582</v>
      </c>
      <c r="E44" s="8" t="s">
        <v>2989</v>
      </c>
      <c r="F44" s="222">
        <v>1</v>
      </c>
      <c r="G44" s="222">
        <v>2</v>
      </c>
      <c r="H44" s="18">
        <f t="shared" si="4"/>
        <v>2</v>
      </c>
      <c r="I44" s="9" t="s">
        <v>2275</v>
      </c>
      <c r="J44" s="58"/>
      <c r="K44" s="58"/>
      <c r="L44" s="18">
        <f t="shared" si="5"/>
        <v>0</v>
      </c>
    </row>
    <row r="45" spans="1:12" s="79" customFormat="1" ht="42.75" customHeight="1" x14ac:dyDescent="0.35">
      <c r="A45" s="31" t="s">
        <v>1583</v>
      </c>
      <c r="B45" s="311"/>
      <c r="C45" s="265"/>
      <c r="D45" s="174" t="s">
        <v>116</v>
      </c>
      <c r="E45" s="8" t="s">
        <v>2982</v>
      </c>
      <c r="F45" s="222">
        <v>1</v>
      </c>
      <c r="G45" s="222">
        <v>2</v>
      </c>
      <c r="H45" s="18">
        <f t="shared" si="4"/>
        <v>2</v>
      </c>
      <c r="I45" s="9" t="s">
        <v>2275</v>
      </c>
      <c r="J45" s="58"/>
      <c r="K45" s="58"/>
      <c r="L45" s="18">
        <f t="shared" si="5"/>
        <v>0</v>
      </c>
    </row>
    <row r="46" spans="1:12" s="79" customFormat="1" ht="42.75" customHeight="1" x14ac:dyDescent="0.35">
      <c r="A46" s="31" t="s">
        <v>1584</v>
      </c>
      <c r="B46" s="311"/>
      <c r="C46" s="265"/>
      <c r="D46" s="174" t="s">
        <v>1585</v>
      </c>
      <c r="E46" s="8" t="s">
        <v>2982</v>
      </c>
      <c r="F46" s="222">
        <v>1</v>
      </c>
      <c r="G46" s="222">
        <v>2</v>
      </c>
      <c r="H46" s="18">
        <f t="shared" si="4"/>
        <v>2</v>
      </c>
      <c r="I46" s="9" t="s">
        <v>2275</v>
      </c>
      <c r="J46" s="58"/>
      <c r="K46" s="58"/>
      <c r="L46" s="18">
        <f t="shared" si="5"/>
        <v>0</v>
      </c>
    </row>
    <row r="47" spans="1:12" s="79" customFormat="1" ht="27.75" customHeight="1" x14ac:dyDescent="0.35">
      <c r="A47" s="28"/>
      <c r="B47" s="311"/>
      <c r="C47" s="265"/>
      <c r="D47" s="173" t="s">
        <v>1223</v>
      </c>
      <c r="E47" s="158"/>
      <c r="F47" s="159"/>
      <c r="G47" s="159"/>
      <c r="H47" s="160"/>
      <c r="I47" s="158"/>
      <c r="J47" s="159"/>
      <c r="K47" s="159"/>
      <c r="L47" s="161"/>
    </row>
    <row r="48" spans="1:12" s="79" customFormat="1" ht="43" customHeight="1" x14ac:dyDescent="0.35">
      <c r="A48" s="31" t="s">
        <v>1586</v>
      </c>
      <c r="B48" s="311"/>
      <c r="C48" s="265"/>
      <c r="D48" s="174" t="s">
        <v>1587</v>
      </c>
      <c r="E48" s="8" t="s">
        <v>2990</v>
      </c>
      <c r="F48" s="222">
        <v>1</v>
      </c>
      <c r="G48" s="222">
        <v>2</v>
      </c>
      <c r="H48" s="18">
        <f t="shared" si="4"/>
        <v>2</v>
      </c>
      <c r="I48" s="9" t="s">
        <v>2275</v>
      </c>
      <c r="J48" s="58"/>
      <c r="K48" s="58"/>
      <c r="L48" s="18">
        <f t="shared" si="5"/>
        <v>0</v>
      </c>
    </row>
    <row r="49" spans="1:12" s="79" customFormat="1" ht="42.75" customHeight="1" x14ac:dyDescent="0.35">
      <c r="A49" s="31" t="s">
        <v>1588</v>
      </c>
      <c r="B49" s="311"/>
      <c r="C49" s="265"/>
      <c r="D49" s="174" t="s">
        <v>1589</v>
      </c>
      <c r="E49" s="226" t="s">
        <v>2991</v>
      </c>
      <c r="F49" s="222">
        <v>1</v>
      </c>
      <c r="G49" s="222">
        <v>2</v>
      </c>
      <c r="H49" s="18">
        <f t="shared" si="4"/>
        <v>2</v>
      </c>
      <c r="I49" s="9" t="s">
        <v>2275</v>
      </c>
      <c r="J49" s="58"/>
      <c r="K49" s="58"/>
      <c r="L49" s="18">
        <f t="shared" si="5"/>
        <v>0</v>
      </c>
    </row>
    <row r="50" spans="1:12" s="79" customFormat="1" ht="43" customHeight="1" x14ac:dyDescent="0.35">
      <c r="A50" s="31" t="s">
        <v>1590</v>
      </c>
      <c r="B50" s="311"/>
      <c r="C50" s="265"/>
      <c r="D50" s="174" t="s">
        <v>1224</v>
      </c>
      <c r="E50" s="8"/>
      <c r="F50" s="222"/>
      <c r="G50" s="222"/>
      <c r="H50" s="18">
        <f t="shared" si="4"/>
        <v>0</v>
      </c>
      <c r="I50" s="9" t="s">
        <v>2275</v>
      </c>
      <c r="J50" s="58"/>
      <c r="K50" s="58"/>
      <c r="L50" s="18">
        <f t="shared" si="5"/>
        <v>0</v>
      </c>
    </row>
    <row r="51" spans="1:12" s="79" customFormat="1" ht="30.75" customHeight="1" x14ac:dyDescent="0.35">
      <c r="A51" s="28"/>
      <c r="B51" s="311"/>
      <c r="C51" s="265"/>
      <c r="D51" s="173" t="s">
        <v>2774</v>
      </c>
      <c r="E51" s="158"/>
      <c r="F51" s="159"/>
      <c r="G51" s="159"/>
      <c r="H51" s="160"/>
      <c r="I51" s="158"/>
      <c r="J51" s="159"/>
      <c r="K51" s="159"/>
      <c r="L51" s="161"/>
    </row>
    <row r="52" spans="1:12" s="79" customFormat="1" ht="43" customHeight="1" x14ac:dyDescent="0.35">
      <c r="A52" s="31" t="s">
        <v>1591</v>
      </c>
      <c r="B52" s="311"/>
      <c r="C52" s="265"/>
      <c r="D52" s="174" t="s">
        <v>1592</v>
      </c>
      <c r="E52" s="8" t="s">
        <v>2992</v>
      </c>
      <c r="F52" s="222">
        <v>1</v>
      </c>
      <c r="G52" s="222">
        <v>2</v>
      </c>
      <c r="H52" s="18">
        <f t="shared" si="4"/>
        <v>2</v>
      </c>
      <c r="I52" s="9" t="s">
        <v>2275</v>
      </c>
      <c r="J52" s="58"/>
      <c r="K52" s="58"/>
      <c r="L52" s="18">
        <f t="shared" si="5"/>
        <v>0</v>
      </c>
    </row>
    <row r="53" spans="1:12" s="79" customFormat="1" ht="27.75" customHeight="1" x14ac:dyDescent="0.35">
      <c r="A53" s="32"/>
      <c r="B53" s="311"/>
      <c r="C53" s="265"/>
      <c r="D53" s="171" t="s">
        <v>908</v>
      </c>
      <c r="E53" s="158"/>
      <c r="F53" s="159"/>
      <c r="G53" s="159"/>
      <c r="H53" s="160"/>
      <c r="I53" s="158"/>
      <c r="J53" s="159"/>
      <c r="K53" s="159"/>
      <c r="L53" s="161"/>
    </row>
    <row r="54" spans="1:12" s="79" customFormat="1" ht="43" customHeight="1" x14ac:dyDescent="0.35">
      <c r="A54" s="31" t="s">
        <v>1593</v>
      </c>
      <c r="B54" s="311"/>
      <c r="C54" s="265"/>
      <c r="D54" s="180" t="s">
        <v>2096</v>
      </c>
      <c r="E54" s="8" t="s">
        <v>2993</v>
      </c>
      <c r="F54" s="222">
        <v>1</v>
      </c>
      <c r="G54" s="222">
        <v>2</v>
      </c>
      <c r="H54" s="18">
        <f t="shared" si="4"/>
        <v>2</v>
      </c>
      <c r="I54" s="9" t="s">
        <v>2275</v>
      </c>
      <c r="J54" s="58"/>
      <c r="K54" s="58"/>
      <c r="L54" s="18">
        <f t="shared" si="5"/>
        <v>0</v>
      </c>
    </row>
    <row r="55" spans="1:12" s="79" customFormat="1" ht="43" customHeight="1" x14ac:dyDescent="0.35">
      <c r="A55" s="31" t="s">
        <v>1606</v>
      </c>
      <c r="B55" s="311"/>
      <c r="C55" s="265"/>
      <c r="D55" s="180"/>
      <c r="E55" s="26"/>
      <c r="F55" s="222"/>
      <c r="G55" s="222"/>
      <c r="H55" s="18">
        <f t="shared" ref="H55:H56" si="8">SUM(F55*G55)</f>
        <v>0</v>
      </c>
      <c r="I55" s="9" t="s">
        <v>2275</v>
      </c>
      <c r="J55" s="58"/>
      <c r="K55" s="58"/>
      <c r="L55" s="18">
        <f t="shared" ref="L55:L56" si="9">SUM(J55*K55)</f>
        <v>0</v>
      </c>
    </row>
    <row r="56" spans="1:12" s="79" customFormat="1" ht="43" customHeight="1" x14ac:dyDescent="0.35">
      <c r="A56" s="31" t="s">
        <v>1608</v>
      </c>
      <c r="B56" s="311"/>
      <c r="C56" s="265"/>
      <c r="D56" s="180"/>
      <c r="E56" s="26"/>
      <c r="F56" s="58"/>
      <c r="G56" s="58"/>
      <c r="H56" s="18">
        <f t="shared" si="8"/>
        <v>0</v>
      </c>
      <c r="I56" s="9" t="s">
        <v>2275</v>
      </c>
      <c r="J56" s="58"/>
      <c r="K56" s="58"/>
      <c r="L56" s="18">
        <f t="shared" si="9"/>
        <v>0</v>
      </c>
    </row>
    <row r="57" spans="1:12" x14ac:dyDescent="0.3">
      <c r="A57" s="14"/>
      <c r="B57" s="15"/>
      <c r="C57" s="15"/>
      <c r="D57" s="96"/>
      <c r="E57" s="16"/>
      <c r="F57" s="15"/>
      <c r="G57" s="15"/>
      <c r="H57" s="15"/>
      <c r="I57" s="17"/>
      <c r="J57" s="15"/>
      <c r="K57" s="15"/>
      <c r="L57" s="15"/>
    </row>
    <row r="58" spans="1:12" ht="14.5" thickBot="1" x14ac:dyDescent="0.35">
      <c r="D58" s="96"/>
    </row>
    <row r="59" spans="1:12" x14ac:dyDescent="0.3">
      <c r="A59" s="244" t="s">
        <v>39</v>
      </c>
      <c r="B59" s="245"/>
      <c r="C59" s="235">
        <v>44082</v>
      </c>
      <c r="D59" s="82" t="s">
        <v>3285</v>
      </c>
      <c r="E59" s="83"/>
      <c r="F59" s="250" t="s">
        <v>41</v>
      </c>
      <c r="G59" s="251"/>
      <c r="H59" s="251"/>
      <c r="I59" s="252"/>
    </row>
    <row r="60" spans="1:12" ht="16" x14ac:dyDescent="0.3">
      <c r="A60" s="246" t="s">
        <v>42</v>
      </c>
      <c r="B60" s="247"/>
      <c r="C60" s="84">
        <v>44162</v>
      </c>
      <c r="D60" s="85" t="s">
        <v>3222</v>
      </c>
      <c r="E60" s="86" t="s">
        <v>3213</v>
      </c>
      <c r="F60" s="253"/>
      <c r="G60" s="254"/>
      <c r="H60" s="254"/>
      <c r="I60" s="255"/>
    </row>
    <row r="61" spans="1:12" ht="16.5" thickBot="1" x14ac:dyDescent="0.35">
      <c r="A61" s="248" t="s">
        <v>43</v>
      </c>
      <c r="B61" s="249"/>
      <c r="C61" s="232">
        <v>44530</v>
      </c>
      <c r="D61" s="88" t="s">
        <v>3285</v>
      </c>
      <c r="E61" s="89"/>
      <c r="F61" s="256"/>
      <c r="G61" s="257"/>
      <c r="H61" s="257"/>
      <c r="I61" s="258"/>
    </row>
  </sheetData>
  <sheetProtection password="C62C" sheet="1" objects="1" scenarios="1" formatCells="0" insertRows="0" deleteRows="0" selectLockedCells="1"/>
  <mergeCells count="21">
    <mergeCell ref="A3:B3"/>
    <mergeCell ref="C3:D3"/>
    <mergeCell ref="A5:B5"/>
    <mergeCell ref="C5:D5"/>
    <mergeCell ref="A7:B7"/>
    <mergeCell ref="C7:D7"/>
    <mergeCell ref="A9:B9"/>
    <mergeCell ref="C9:D9"/>
    <mergeCell ref="A11:B11"/>
    <mergeCell ref="C11:D11"/>
    <mergeCell ref="A13:B13"/>
    <mergeCell ref="C13:D13"/>
    <mergeCell ref="F15:H15"/>
    <mergeCell ref="B18:B56"/>
    <mergeCell ref="C18:C56"/>
    <mergeCell ref="F59:I61"/>
    <mergeCell ref="A60:B60"/>
    <mergeCell ref="A61:B61"/>
    <mergeCell ref="A59:B59"/>
    <mergeCell ref="A15:B15"/>
    <mergeCell ref="C15:D15"/>
  </mergeCells>
  <conditionalFormatting sqref="H26 H28:H30 H40:H42 H44:H46 H48:H50 H52 H54:H56 H34:H36">
    <cfRule type="cellIs" dxfId="122" priority="22" operator="between">
      <formula>16</formula>
      <formula>36</formula>
    </cfRule>
    <cfRule type="cellIs" dxfId="121" priority="23" operator="between">
      <formula>11</formula>
      <formula>15</formula>
    </cfRule>
    <cfRule type="cellIs" dxfId="120" priority="24" operator="between">
      <formula>7</formula>
      <formula>10</formula>
    </cfRule>
  </conditionalFormatting>
  <conditionalFormatting sqref="H26 H28:H30 H40:H42 H44:H46 H48:H50 H52 H54:H56 H34:H36">
    <cfRule type="cellIs" dxfId="119" priority="21" operator="between">
      <formula>1</formula>
      <formula>6</formula>
    </cfRule>
  </conditionalFormatting>
  <conditionalFormatting sqref="L26 L28:L30 L40:L42 L44:L46 L48:L50 L52 L54:L56 L34:L36">
    <cfRule type="cellIs" dxfId="118" priority="18" operator="between">
      <formula>16</formula>
      <formula>36</formula>
    </cfRule>
    <cfRule type="cellIs" dxfId="117" priority="19" operator="between">
      <formula>11</formula>
      <formula>15</formula>
    </cfRule>
    <cfRule type="cellIs" dxfId="116" priority="20" operator="between">
      <formula>7</formula>
      <formula>10</formula>
    </cfRule>
  </conditionalFormatting>
  <conditionalFormatting sqref="L26 L28:L30 L40:L42 L44:L46 L48:L50 L52 L54:L56 L34:L36">
    <cfRule type="cellIs" dxfId="115" priority="17" operator="between">
      <formula>1</formula>
      <formula>6</formula>
    </cfRule>
  </conditionalFormatting>
  <conditionalFormatting sqref="H23">
    <cfRule type="cellIs" dxfId="114" priority="14" operator="between">
      <formula>16</formula>
      <formula>36</formula>
    </cfRule>
    <cfRule type="cellIs" dxfId="113" priority="15" operator="between">
      <formula>11</formula>
      <formula>15</formula>
    </cfRule>
    <cfRule type="cellIs" dxfId="112" priority="16" operator="between">
      <formula>7</formula>
      <formula>10</formula>
    </cfRule>
  </conditionalFormatting>
  <conditionalFormatting sqref="H23">
    <cfRule type="cellIs" dxfId="111" priority="13" operator="between">
      <formula>1</formula>
      <formula>6</formula>
    </cfRule>
  </conditionalFormatting>
  <conditionalFormatting sqref="L23">
    <cfRule type="cellIs" dxfId="110" priority="10" operator="between">
      <formula>16</formula>
      <formula>36</formula>
    </cfRule>
    <cfRule type="cellIs" dxfId="109" priority="11" operator="between">
      <formula>11</formula>
      <formula>15</formula>
    </cfRule>
    <cfRule type="cellIs" dxfId="108" priority="12" operator="between">
      <formula>7</formula>
      <formula>10</formula>
    </cfRule>
  </conditionalFormatting>
  <conditionalFormatting sqref="L23">
    <cfRule type="cellIs" dxfId="107" priority="9" operator="between">
      <formula>1</formula>
      <formula>6</formula>
    </cfRule>
  </conditionalFormatting>
  <conditionalFormatting sqref="H20">
    <cfRule type="cellIs" dxfId="106" priority="6" operator="between">
      <formula>16</formula>
      <formula>36</formula>
    </cfRule>
    <cfRule type="cellIs" dxfId="105" priority="7" operator="between">
      <formula>11</formula>
      <formula>15</formula>
    </cfRule>
    <cfRule type="cellIs" dxfId="104" priority="8" operator="between">
      <formula>7</formula>
      <formula>10</formula>
    </cfRule>
  </conditionalFormatting>
  <conditionalFormatting sqref="H20">
    <cfRule type="cellIs" dxfId="103" priority="5" operator="between">
      <formula>1</formula>
      <formula>6</formula>
    </cfRule>
  </conditionalFormatting>
  <conditionalFormatting sqref="L20">
    <cfRule type="cellIs" dxfId="102" priority="2" operator="between">
      <formula>16</formula>
      <formula>36</formula>
    </cfRule>
    <cfRule type="cellIs" dxfId="101" priority="3" operator="between">
      <formula>11</formula>
      <formula>15</formula>
    </cfRule>
    <cfRule type="cellIs" dxfId="100" priority="4" operator="between">
      <formula>7</formula>
      <formula>10</formula>
    </cfRule>
  </conditionalFormatting>
  <conditionalFormatting sqref="L20">
    <cfRule type="cellIs" dxfId="99" priority="1" operator="between">
      <formula>1</formula>
      <formula>6</formula>
    </cfRule>
  </conditionalFormatting>
  <pageMargins left="0.75" right="0.75" top="1" bottom="1" header="0.5" footer="0.5"/>
  <pageSetup paperSize="9" orientation="portrait" horizontalDpi="4294967292" verticalDpi="4294967292" r:id="rId1"/>
  <drawing r:id="rId2"/>
  <legacyDrawing r:id="rId3"/>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3:L162"/>
  <sheetViews>
    <sheetView zoomScale="80" zoomScaleNormal="80" workbookViewId="0">
      <selection activeCell="D169" sqref="D169"/>
    </sheetView>
  </sheetViews>
  <sheetFormatPr defaultColWidth="8.9140625" defaultRowHeight="14" x14ac:dyDescent="0.3"/>
  <cols>
    <col min="1" max="1" width="10.33203125" style="65" bestFit="1" customWidth="1"/>
    <col min="2" max="2" width="19.9140625" style="65" customWidth="1"/>
    <col min="3" max="3" width="21.08203125" style="65" customWidth="1"/>
    <col min="4" max="4" width="51.6640625" style="65" customWidth="1"/>
    <col min="5" max="5" width="30.6640625" style="65" customWidth="1"/>
    <col min="6" max="8" width="8.9140625" style="65"/>
    <col min="9" max="9" width="44.6640625" style="65" customWidth="1"/>
    <col min="10" max="16384" width="8.9140625" style="65"/>
  </cols>
  <sheetData>
    <row r="3" spans="1:12" x14ac:dyDescent="0.3">
      <c r="A3" s="238" t="s">
        <v>2612</v>
      </c>
      <c r="B3" s="238"/>
      <c r="C3" s="237" t="s">
        <v>1594</v>
      </c>
      <c r="D3" s="237"/>
      <c r="E3" s="1"/>
    </row>
    <row r="4" spans="1:12" x14ac:dyDescent="0.3">
      <c r="C4" s="2"/>
      <c r="D4" s="2"/>
      <c r="E4" s="2"/>
      <c r="I4" s="66"/>
      <c r="J4" s="66"/>
      <c r="K4" s="66"/>
      <c r="L4" s="66"/>
    </row>
    <row r="5" spans="1:12" x14ac:dyDescent="0.3">
      <c r="A5" s="238" t="s">
        <v>2613</v>
      </c>
      <c r="B5" s="238"/>
      <c r="C5" s="237" t="s">
        <v>2614</v>
      </c>
      <c r="D5" s="237"/>
      <c r="E5" s="1"/>
      <c r="F5" s="3"/>
      <c r="G5" s="3"/>
      <c r="H5" s="3"/>
      <c r="I5" s="66"/>
      <c r="J5" s="66"/>
      <c r="K5" s="66"/>
      <c r="L5" s="66"/>
    </row>
    <row r="6" spans="1:12" x14ac:dyDescent="0.3">
      <c r="A6" s="4"/>
      <c r="B6" s="4"/>
      <c r="C6" s="3"/>
      <c r="D6" s="3"/>
      <c r="E6" s="3"/>
      <c r="I6" s="66"/>
      <c r="J6" s="5"/>
      <c r="K6" s="5"/>
      <c r="L6" s="5"/>
    </row>
    <row r="7" spans="1:12" x14ac:dyDescent="0.3">
      <c r="A7" s="238" t="s">
        <v>2615</v>
      </c>
      <c r="B7" s="238"/>
      <c r="C7" s="237" t="s">
        <v>2610</v>
      </c>
      <c r="D7" s="237"/>
      <c r="E7" s="1"/>
      <c r="F7" s="67"/>
      <c r="G7" s="67"/>
      <c r="H7" s="67"/>
      <c r="I7" s="66"/>
      <c r="J7" s="66"/>
      <c r="K7" s="66"/>
      <c r="L7" s="66"/>
    </row>
    <row r="8" spans="1:12" x14ac:dyDescent="0.3">
      <c r="A8" s="4"/>
      <c r="B8" s="4"/>
      <c r="C8" s="3"/>
      <c r="D8" s="3"/>
      <c r="E8" s="3"/>
      <c r="I8" s="66"/>
      <c r="J8" s="68"/>
      <c r="K8" s="68"/>
      <c r="L8" s="68"/>
    </row>
    <row r="9" spans="1:12" x14ac:dyDescent="0.3">
      <c r="A9" s="239" t="s">
        <v>2</v>
      </c>
      <c r="B9" s="239"/>
      <c r="C9" s="240"/>
      <c r="D9" s="241"/>
      <c r="E9" s="69"/>
      <c r="F9" s="70"/>
      <c r="G9" s="70"/>
      <c r="H9" s="70"/>
      <c r="I9" s="66"/>
      <c r="J9" s="66"/>
      <c r="K9" s="66"/>
      <c r="L9" s="66"/>
    </row>
    <row r="10" spans="1:12" x14ac:dyDescent="0.3">
      <c r="A10" s="6"/>
      <c r="B10" s="6"/>
      <c r="C10" s="3"/>
      <c r="D10" s="3"/>
      <c r="E10" s="3"/>
      <c r="I10" s="66"/>
      <c r="J10" s="66"/>
      <c r="K10" s="66"/>
      <c r="L10" s="66"/>
    </row>
    <row r="11" spans="1:12" x14ac:dyDescent="0.3">
      <c r="A11" s="236" t="s">
        <v>2616</v>
      </c>
      <c r="B11" s="236"/>
      <c r="C11" s="242"/>
      <c r="D11" s="243"/>
      <c r="E11" s="71"/>
      <c r="I11" s="66"/>
      <c r="J11" s="66"/>
      <c r="K11" s="66"/>
      <c r="L11" s="66"/>
    </row>
    <row r="12" spans="1:12" x14ac:dyDescent="0.3">
      <c r="A12" s="6"/>
      <c r="B12" s="6"/>
      <c r="C12" s="3"/>
      <c r="D12" s="3"/>
      <c r="E12" s="3"/>
      <c r="I12" s="66"/>
      <c r="J12" s="66"/>
      <c r="K12" s="66"/>
      <c r="L12" s="66"/>
    </row>
    <row r="13" spans="1:12" x14ac:dyDescent="0.3">
      <c r="A13" s="236" t="s">
        <v>3</v>
      </c>
      <c r="B13" s="236"/>
      <c r="C13" s="237" t="s">
        <v>2775</v>
      </c>
      <c r="D13" s="237"/>
      <c r="E13" s="1"/>
      <c r="F13" s="67"/>
      <c r="G13" s="67"/>
      <c r="H13" s="67"/>
      <c r="I13" s="66"/>
      <c r="J13" s="66"/>
      <c r="K13" s="66"/>
      <c r="L13" s="66"/>
    </row>
    <row r="14" spans="1:12" x14ac:dyDescent="0.3">
      <c r="A14" s="2"/>
      <c r="B14" s="2"/>
      <c r="I14" s="66"/>
      <c r="J14" s="68"/>
      <c r="K14" s="68"/>
      <c r="L14" s="68"/>
    </row>
    <row r="15" spans="1:12" x14ac:dyDescent="0.3">
      <c r="A15" s="260" t="s">
        <v>2618</v>
      </c>
      <c r="B15" s="261"/>
      <c r="C15" s="262" t="str">
        <f>'C0 Physical env. template'!C17:D17</f>
        <v>South Lakes</v>
      </c>
      <c r="D15" s="263"/>
      <c r="F15" s="259"/>
      <c r="G15" s="259"/>
      <c r="H15" s="259"/>
    </row>
    <row r="16" spans="1:12" x14ac:dyDescent="0.3">
      <c r="A16" s="2"/>
      <c r="B16" s="2"/>
      <c r="C16" s="150" t="s">
        <v>2097</v>
      </c>
      <c r="F16" s="67"/>
      <c r="G16" s="67"/>
      <c r="H16" s="67"/>
    </row>
    <row r="17" spans="1:12" s="75" customFormat="1" ht="28" x14ac:dyDescent="0.35">
      <c r="A17" s="73" t="s">
        <v>4</v>
      </c>
      <c r="B17" s="195" t="s">
        <v>2619</v>
      </c>
      <c r="C17" s="196" t="s">
        <v>5</v>
      </c>
      <c r="D17" s="196" t="s">
        <v>6</v>
      </c>
      <c r="E17" s="196" t="s">
        <v>2620</v>
      </c>
      <c r="F17" s="73" t="s">
        <v>7</v>
      </c>
      <c r="G17" s="73" t="s">
        <v>8</v>
      </c>
      <c r="H17" s="73" t="s">
        <v>9</v>
      </c>
      <c r="I17" s="74" t="s">
        <v>10</v>
      </c>
      <c r="J17" s="73" t="s">
        <v>7</v>
      </c>
      <c r="K17" s="73" t="s">
        <v>8</v>
      </c>
      <c r="L17" s="73" t="s">
        <v>9</v>
      </c>
    </row>
    <row r="18" spans="1:12" s="79" customFormat="1" ht="28" customHeight="1" x14ac:dyDescent="0.35">
      <c r="A18" s="111"/>
      <c r="B18" s="311" t="s">
        <v>2776</v>
      </c>
      <c r="C18" s="265" t="s">
        <v>2892</v>
      </c>
      <c r="D18" s="34" t="s">
        <v>1595</v>
      </c>
      <c r="E18" s="101"/>
      <c r="F18" s="76"/>
      <c r="G18" s="76"/>
      <c r="H18" s="76"/>
      <c r="I18" s="101"/>
      <c r="J18" s="76"/>
      <c r="K18" s="76"/>
      <c r="L18" s="135"/>
    </row>
    <row r="19" spans="1:12" s="79" customFormat="1" ht="28" customHeight="1" x14ac:dyDescent="0.35">
      <c r="A19" s="62"/>
      <c r="B19" s="311"/>
      <c r="C19" s="265"/>
      <c r="D19" s="25" t="s">
        <v>882</v>
      </c>
      <c r="E19" s="162"/>
      <c r="F19" s="163"/>
      <c r="G19" s="163"/>
      <c r="H19" s="164"/>
      <c r="I19" s="165"/>
      <c r="J19" s="163"/>
      <c r="K19" s="163"/>
      <c r="L19" s="166"/>
    </row>
    <row r="20" spans="1:12" s="79" customFormat="1" ht="42.75" customHeight="1" x14ac:dyDescent="0.35">
      <c r="A20" s="62" t="s">
        <v>2468</v>
      </c>
      <c r="B20" s="311"/>
      <c r="C20" s="265"/>
      <c r="D20" s="174" t="s">
        <v>1596</v>
      </c>
      <c r="E20" s="8" t="s">
        <v>2928</v>
      </c>
      <c r="F20" s="58"/>
      <c r="G20" s="58"/>
      <c r="H20" s="18">
        <f t="shared" ref="H20" si="0">SUM(F20*G20)</f>
        <v>0</v>
      </c>
      <c r="I20" s="9" t="s">
        <v>2275</v>
      </c>
      <c r="J20" s="58"/>
      <c r="K20" s="58"/>
      <c r="L20" s="18">
        <f t="shared" ref="L20" si="1">SUM(J20*K20)</f>
        <v>0</v>
      </c>
    </row>
    <row r="21" spans="1:12" s="79" customFormat="1" ht="42.75" customHeight="1" x14ac:dyDescent="0.35">
      <c r="A21" s="62" t="s">
        <v>2469</v>
      </c>
      <c r="B21" s="311"/>
      <c r="C21" s="265"/>
      <c r="D21" s="174" t="s">
        <v>1296</v>
      </c>
      <c r="E21" s="8" t="s">
        <v>2928</v>
      </c>
      <c r="F21" s="58"/>
      <c r="G21" s="58"/>
      <c r="H21" s="18">
        <f t="shared" ref="H21:H82" si="2">SUM(F21*G21)</f>
        <v>0</v>
      </c>
      <c r="I21" s="9" t="s">
        <v>2275</v>
      </c>
      <c r="J21" s="58"/>
      <c r="K21" s="58"/>
      <c r="L21" s="18">
        <f t="shared" ref="L21:L82" si="3">SUM(J21*K21)</f>
        <v>0</v>
      </c>
    </row>
    <row r="22" spans="1:12" s="79" customFormat="1" ht="42.75" customHeight="1" x14ac:dyDescent="0.35">
      <c r="A22" s="62" t="s">
        <v>2470</v>
      </c>
      <c r="B22" s="311"/>
      <c r="C22" s="265"/>
      <c r="D22" s="174" t="s">
        <v>1297</v>
      </c>
      <c r="E22" s="8" t="s">
        <v>2928</v>
      </c>
      <c r="F22" s="58"/>
      <c r="G22" s="58"/>
      <c r="H22" s="18">
        <f t="shared" si="2"/>
        <v>0</v>
      </c>
      <c r="I22" s="9" t="s">
        <v>2275</v>
      </c>
      <c r="J22" s="58"/>
      <c r="K22" s="58"/>
      <c r="L22" s="18">
        <f t="shared" si="3"/>
        <v>0</v>
      </c>
    </row>
    <row r="23" spans="1:12" s="79" customFormat="1" ht="42.75" customHeight="1" x14ac:dyDescent="0.35">
      <c r="A23" s="62" t="s">
        <v>2471</v>
      </c>
      <c r="B23" s="311"/>
      <c r="C23" s="265"/>
      <c r="D23" s="174" t="s">
        <v>1597</v>
      </c>
      <c r="E23" s="8" t="s">
        <v>2928</v>
      </c>
      <c r="F23" s="58"/>
      <c r="G23" s="58"/>
      <c r="H23" s="18">
        <f t="shared" si="2"/>
        <v>0</v>
      </c>
      <c r="I23" s="9" t="s">
        <v>2275</v>
      </c>
      <c r="J23" s="58"/>
      <c r="K23" s="58"/>
      <c r="L23" s="18">
        <f t="shared" si="3"/>
        <v>0</v>
      </c>
    </row>
    <row r="24" spans="1:12" s="79" customFormat="1" ht="27.75" customHeight="1" x14ac:dyDescent="0.35">
      <c r="A24" s="62"/>
      <c r="B24" s="311"/>
      <c r="C24" s="265"/>
      <c r="D24" s="173" t="s">
        <v>2777</v>
      </c>
      <c r="E24" s="8" t="s">
        <v>2928</v>
      </c>
      <c r="F24" s="163"/>
      <c r="G24" s="163"/>
      <c r="H24" s="164"/>
      <c r="I24" s="165"/>
      <c r="J24" s="163"/>
      <c r="K24" s="163"/>
      <c r="L24" s="166"/>
    </row>
    <row r="25" spans="1:12" s="79" customFormat="1" ht="42.75" customHeight="1" x14ac:dyDescent="0.35">
      <c r="A25" s="62" t="s">
        <v>2472</v>
      </c>
      <c r="B25" s="311"/>
      <c r="C25" s="265"/>
      <c r="D25" s="174" t="s">
        <v>1598</v>
      </c>
      <c r="E25" s="8" t="s">
        <v>2928</v>
      </c>
      <c r="F25" s="58"/>
      <c r="G25" s="58"/>
      <c r="H25" s="18">
        <f t="shared" si="2"/>
        <v>0</v>
      </c>
      <c r="I25" s="9" t="s">
        <v>2275</v>
      </c>
      <c r="J25" s="58"/>
      <c r="K25" s="58"/>
      <c r="L25" s="18">
        <f t="shared" si="3"/>
        <v>0</v>
      </c>
    </row>
    <row r="26" spans="1:12" s="79" customFormat="1" ht="42.75" customHeight="1" x14ac:dyDescent="0.35">
      <c r="A26" s="62" t="s">
        <v>2473</v>
      </c>
      <c r="B26" s="311"/>
      <c r="C26" s="265"/>
      <c r="D26" s="174" t="s">
        <v>1599</v>
      </c>
      <c r="E26" s="8" t="s">
        <v>2928</v>
      </c>
      <c r="F26" s="58"/>
      <c r="G26" s="58"/>
      <c r="H26" s="18">
        <f t="shared" si="2"/>
        <v>0</v>
      </c>
      <c r="I26" s="9" t="s">
        <v>2275</v>
      </c>
      <c r="J26" s="58"/>
      <c r="K26" s="58"/>
      <c r="L26" s="18">
        <f t="shared" si="3"/>
        <v>0</v>
      </c>
    </row>
    <row r="27" spans="1:12" s="79" customFormat="1" ht="42.75" customHeight="1" x14ac:dyDescent="0.35">
      <c r="A27" s="62" t="s">
        <v>2474</v>
      </c>
      <c r="B27" s="311"/>
      <c r="C27" s="265"/>
      <c r="D27" s="174" t="s">
        <v>1600</v>
      </c>
      <c r="E27" s="8" t="s">
        <v>2928</v>
      </c>
      <c r="F27" s="58"/>
      <c r="G27" s="58"/>
      <c r="H27" s="18">
        <f t="shared" si="2"/>
        <v>0</v>
      </c>
      <c r="I27" s="9" t="s">
        <v>2275</v>
      </c>
      <c r="J27" s="58"/>
      <c r="K27" s="58"/>
      <c r="L27" s="18">
        <f t="shared" si="3"/>
        <v>0</v>
      </c>
    </row>
    <row r="28" spans="1:12" s="79" customFormat="1" ht="42.75" customHeight="1" x14ac:dyDescent="0.35">
      <c r="A28" s="62" t="s">
        <v>2475</v>
      </c>
      <c r="B28" s="311"/>
      <c r="C28" s="265"/>
      <c r="D28" s="174" t="s">
        <v>1601</v>
      </c>
      <c r="E28" s="8" t="s">
        <v>2928</v>
      </c>
      <c r="F28" s="58"/>
      <c r="G28" s="58"/>
      <c r="H28" s="18">
        <f t="shared" si="2"/>
        <v>0</v>
      </c>
      <c r="I28" s="9" t="s">
        <v>2275</v>
      </c>
      <c r="J28" s="58"/>
      <c r="K28" s="58"/>
      <c r="L28" s="18">
        <f t="shared" si="3"/>
        <v>0</v>
      </c>
    </row>
    <row r="29" spans="1:12" s="79" customFormat="1" ht="42.75" customHeight="1" x14ac:dyDescent="0.35">
      <c r="A29" s="62" t="s">
        <v>2476</v>
      </c>
      <c r="B29" s="311"/>
      <c r="C29" s="265"/>
      <c r="D29" s="174" t="s">
        <v>1602</v>
      </c>
      <c r="E29" s="8" t="s">
        <v>2928</v>
      </c>
      <c r="F29" s="58"/>
      <c r="G29" s="58"/>
      <c r="H29" s="18">
        <f t="shared" si="2"/>
        <v>0</v>
      </c>
      <c r="I29" s="9" t="s">
        <v>2275</v>
      </c>
      <c r="J29" s="58"/>
      <c r="K29" s="58"/>
      <c r="L29" s="18">
        <f t="shared" si="3"/>
        <v>0</v>
      </c>
    </row>
    <row r="30" spans="1:12" s="79" customFormat="1" ht="27.75" customHeight="1" x14ac:dyDescent="0.35">
      <c r="A30" s="62"/>
      <c r="B30" s="311"/>
      <c r="C30" s="265"/>
      <c r="D30" s="173" t="s">
        <v>2778</v>
      </c>
      <c r="E30" s="8" t="s">
        <v>2928</v>
      </c>
      <c r="F30" s="163"/>
      <c r="G30" s="163"/>
      <c r="H30" s="164"/>
      <c r="I30" s="165"/>
      <c r="J30" s="163"/>
      <c r="K30" s="163"/>
      <c r="L30" s="166"/>
    </row>
    <row r="31" spans="1:12" s="79" customFormat="1" ht="42.75" customHeight="1" x14ac:dyDescent="0.35">
      <c r="A31" s="62" t="s">
        <v>2477</v>
      </c>
      <c r="B31" s="311"/>
      <c r="C31" s="265"/>
      <c r="D31" s="174" t="s">
        <v>2893</v>
      </c>
      <c r="E31" s="8" t="s">
        <v>2928</v>
      </c>
      <c r="F31" s="58"/>
      <c r="G31" s="58"/>
      <c r="H31" s="18">
        <f t="shared" si="2"/>
        <v>0</v>
      </c>
      <c r="I31" s="9" t="s">
        <v>2275</v>
      </c>
      <c r="J31" s="58"/>
      <c r="K31" s="58"/>
      <c r="L31" s="18">
        <f t="shared" si="3"/>
        <v>0</v>
      </c>
    </row>
    <row r="32" spans="1:12" s="79" customFormat="1" ht="42.75" customHeight="1" x14ac:dyDescent="0.35">
      <c r="A32" s="62" t="s">
        <v>2478</v>
      </c>
      <c r="B32" s="311"/>
      <c r="C32" s="265"/>
      <c r="D32" s="174" t="s">
        <v>1603</v>
      </c>
      <c r="E32" s="8" t="s">
        <v>2928</v>
      </c>
      <c r="F32" s="58"/>
      <c r="G32" s="58"/>
      <c r="H32" s="18">
        <f t="shared" si="2"/>
        <v>0</v>
      </c>
      <c r="I32" s="9" t="s">
        <v>2275</v>
      </c>
      <c r="J32" s="58"/>
      <c r="K32" s="58"/>
      <c r="L32" s="18">
        <f t="shared" si="3"/>
        <v>0</v>
      </c>
    </row>
    <row r="33" spans="1:12" s="79" customFormat="1" ht="42.75" customHeight="1" x14ac:dyDescent="0.35">
      <c r="A33" s="62" t="s">
        <v>2479</v>
      </c>
      <c r="B33" s="311"/>
      <c r="C33" s="265"/>
      <c r="D33" s="174" t="s">
        <v>1604</v>
      </c>
      <c r="E33" s="8" t="s">
        <v>2928</v>
      </c>
      <c r="F33" s="58"/>
      <c r="G33" s="58"/>
      <c r="H33" s="18">
        <f t="shared" si="2"/>
        <v>0</v>
      </c>
      <c r="I33" s="9" t="s">
        <v>2275</v>
      </c>
      <c r="J33" s="58"/>
      <c r="K33" s="58"/>
      <c r="L33" s="18">
        <f t="shared" si="3"/>
        <v>0</v>
      </c>
    </row>
    <row r="34" spans="1:12" s="79" customFormat="1" ht="27.75" customHeight="1" x14ac:dyDescent="0.35">
      <c r="A34" s="62"/>
      <c r="B34" s="311"/>
      <c r="C34" s="265"/>
      <c r="D34" s="173" t="s">
        <v>2779</v>
      </c>
      <c r="E34" s="8" t="s">
        <v>2928</v>
      </c>
      <c r="F34" s="163"/>
      <c r="G34" s="163"/>
      <c r="H34" s="164"/>
      <c r="I34" s="165"/>
      <c r="J34" s="163"/>
      <c r="K34" s="163"/>
      <c r="L34" s="166"/>
    </row>
    <row r="35" spans="1:12" s="79" customFormat="1" ht="42.75" customHeight="1" x14ac:dyDescent="0.35">
      <c r="A35" s="62" t="s">
        <v>2480</v>
      </c>
      <c r="B35" s="311"/>
      <c r="C35" s="265"/>
      <c r="D35" s="174" t="s">
        <v>1605</v>
      </c>
      <c r="E35" s="8" t="s">
        <v>2928</v>
      </c>
      <c r="F35" s="58"/>
      <c r="G35" s="58"/>
      <c r="H35" s="18">
        <f t="shared" si="2"/>
        <v>0</v>
      </c>
      <c r="I35" s="9" t="s">
        <v>2275</v>
      </c>
      <c r="J35" s="58"/>
      <c r="K35" s="58"/>
      <c r="L35" s="18">
        <f t="shared" si="3"/>
        <v>0</v>
      </c>
    </row>
    <row r="36" spans="1:12" s="79" customFormat="1" ht="42.75" customHeight="1" x14ac:dyDescent="0.35">
      <c r="A36" s="62" t="s">
        <v>2481</v>
      </c>
      <c r="B36" s="311"/>
      <c r="C36" s="265"/>
      <c r="D36" s="174" t="s">
        <v>2780</v>
      </c>
      <c r="E36" s="8" t="s">
        <v>2928</v>
      </c>
      <c r="F36" s="58"/>
      <c r="G36" s="58"/>
      <c r="H36" s="18">
        <f t="shared" si="2"/>
        <v>0</v>
      </c>
      <c r="I36" s="9" t="s">
        <v>2275</v>
      </c>
      <c r="J36" s="58"/>
      <c r="K36" s="58"/>
      <c r="L36" s="18">
        <f t="shared" si="3"/>
        <v>0</v>
      </c>
    </row>
    <row r="37" spans="1:12" s="79" customFormat="1" ht="42.75" customHeight="1" x14ac:dyDescent="0.35">
      <c r="A37" s="62" t="s">
        <v>2482</v>
      </c>
      <c r="B37" s="311"/>
      <c r="C37" s="265"/>
      <c r="D37" s="174" t="s">
        <v>1232</v>
      </c>
      <c r="E37" s="8" t="s">
        <v>2928</v>
      </c>
      <c r="F37" s="58"/>
      <c r="G37" s="58"/>
      <c r="H37" s="18">
        <f t="shared" si="2"/>
        <v>0</v>
      </c>
      <c r="I37" s="9" t="s">
        <v>2275</v>
      </c>
      <c r="J37" s="58"/>
      <c r="K37" s="58"/>
      <c r="L37" s="18">
        <f t="shared" si="3"/>
        <v>0</v>
      </c>
    </row>
    <row r="38" spans="1:12" s="79" customFormat="1" ht="42.75" customHeight="1" x14ac:dyDescent="0.35">
      <c r="A38" s="62" t="s">
        <v>2483</v>
      </c>
      <c r="B38" s="311"/>
      <c r="C38" s="265"/>
      <c r="D38" s="174" t="s">
        <v>2781</v>
      </c>
      <c r="E38" s="8" t="s">
        <v>2928</v>
      </c>
      <c r="F38" s="58"/>
      <c r="G38" s="58"/>
      <c r="H38" s="18">
        <f t="shared" si="2"/>
        <v>0</v>
      </c>
      <c r="I38" s="9" t="s">
        <v>2275</v>
      </c>
      <c r="J38" s="58"/>
      <c r="K38" s="58"/>
      <c r="L38" s="18">
        <f t="shared" si="3"/>
        <v>0</v>
      </c>
    </row>
    <row r="39" spans="1:12" s="79" customFormat="1" ht="42.75" customHeight="1" x14ac:dyDescent="0.35">
      <c r="A39" s="62" t="s">
        <v>2484</v>
      </c>
      <c r="B39" s="311"/>
      <c r="C39" s="265"/>
      <c r="D39" s="174" t="s">
        <v>2782</v>
      </c>
      <c r="E39" s="8" t="s">
        <v>2928</v>
      </c>
      <c r="F39" s="58"/>
      <c r="G39" s="58"/>
      <c r="H39" s="18">
        <f t="shared" si="2"/>
        <v>0</v>
      </c>
      <c r="I39" s="9" t="s">
        <v>2275</v>
      </c>
      <c r="J39" s="58"/>
      <c r="K39" s="58"/>
      <c r="L39" s="18">
        <f t="shared" si="3"/>
        <v>0</v>
      </c>
    </row>
    <row r="40" spans="1:12" s="79" customFormat="1" ht="42.75" customHeight="1" x14ac:dyDescent="0.35">
      <c r="A40" s="62" t="s">
        <v>2485</v>
      </c>
      <c r="B40" s="311"/>
      <c r="C40" s="265"/>
      <c r="D40" s="174" t="s">
        <v>2783</v>
      </c>
      <c r="E40" s="8" t="s">
        <v>2928</v>
      </c>
      <c r="F40" s="58"/>
      <c r="G40" s="58"/>
      <c r="H40" s="18">
        <f t="shared" si="2"/>
        <v>0</v>
      </c>
      <c r="I40" s="9" t="s">
        <v>2275</v>
      </c>
      <c r="J40" s="58"/>
      <c r="K40" s="58"/>
      <c r="L40" s="18">
        <f t="shared" si="3"/>
        <v>0</v>
      </c>
    </row>
    <row r="41" spans="1:12" s="79" customFormat="1" ht="42.75" customHeight="1" x14ac:dyDescent="0.35">
      <c r="A41" s="62" t="s">
        <v>2486</v>
      </c>
      <c r="B41" s="311"/>
      <c r="C41" s="265"/>
      <c r="D41" s="174" t="s">
        <v>2784</v>
      </c>
      <c r="E41" s="8" t="s">
        <v>2928</v>
      </c>
      <c r="F41" s="58"/>
      <c r="G41" s="58"/>
      <c r="H41" s="18">
        <f t="shared" si="2"/>
        <v>0</v>
      </c>
      <c r="I41" s="9" t="s">
        <v>2275</v>
      </c>
      <c r="J41" s="58"/>
      <c r="K41" s="58"/>
      <c r="L41" s="18">
        <f t="shared" si="3"/>
        <v>0</v>
      </c>
    </row>
    <row r="42" spans="1:12" s="79" customFormat="1" ht="42.75" customHeight="1" x14ac:dyDescent="0.35">
      <c r="A42" s="62" t="s">
        <v>2487</v>
      </c>
      <c r="B42" s="311"/>
      <c r="C42" s="265"/>
      <c r="D42" s="174" t="s">
        <v>2785</v>
      </c>
      <c r="E42" s="8" t="s">
        <v>2928</v>
      </c>
      <c r="F42" s="58"/>
      <c r="G42" s="58"/>
      <c r="H42" s="18">
        <f t="shared" si="2"/>
        <v>0</v>
      </c>
      <c r="I42" s="9" t="s">
        <v>2275</v>
      </c>
      <c r="J42" s="58"/>
      <c r="K42" s="58"/>
      <c r="L42" s="18">
        <f t="shared" si="3"/>
        <v>0</v>
      </c>
    </row>
    <row r="43" spans="1:12" s="79" customFormat="1" ht="42.75" customHeight="1" x14ac:dyDescent="0.35">
      <c r="A43" s="62" t="s">
        <v>2488</v>
      </c>
      <c r="B43" s="311"/>
      <c r="C43" s="265"/>
      <c r="D43" s="174" t="s">
        <v>1607</v>
      </c>
      <c r="E43" s="8" t="s">
        <v>2928</v>
      </c>
      <c r="F43" s="58"/>
      <c r="G43" s="58"/>
      <c r="H43" s="18">
        <f t="shared" si="2"/>
        <v>0</v>
      </c>
      <c r="I43" s="9" t="s">
        <v>2275</v>
      </c>
      <c r="J43" s="58"/>
      <c r="K43" s="58"/>
      <c r="L43" s="18">
        <f t="shared" si="3"/>
        <v>0</v>
      </c>
    </row>
    <row r="44" spans="1:12" s="79" customFormat="1" ht="42.75" customHeight="1" x14ac:dyDescent="0.35">
      <c r="A44" s="62" t="s">
        <v>2489</v>
      </c>
      <c r="B44" s="311"/>
      <c r="C44" s="265"/>
      <c r="D44" s="174" t="s">
        <v>1609</v>
      </c>
      <c r="E44" s="8" t="s">
        <v>2928</v>
      </c>
      <c r="F44" s="58"/>
      <c r="G44" s="58"/>
      <c r="H44" s="18">
        <f t="shared" si="2"/>
        <v>0</v>
      </c>
      <c r="I44" s="9" t="s">
        <v>2275</v>
      </c>
      <c r="J44" s="58"/>
      <c r="K44" s="58"/>
      <c r="L44" s="18">
        <f t="shared" si="3"/>
        <v>0</v>
      </c>
    </row>
    <row r="45" spans="1:12" s="79" customFormat="1" ht="27.75" customHeight="1" x14ac:dyDescent="0.35">
      <c r="A45" s="62"/>
      <c r="B45" s="311"/>
      <c r="C45" s="265"/>
      <c r="D45" s="173" t="s">
        <v>2786</v>
      </c>
      <c r="E45" s="8" t="s">
        <v>2928</v>
      </c>
      <c r="F45" s="163"/>
      <c r="G45" s="163"/>
      <c r="H45" s="164"/>
      <c r="I45" s="165"/>
      <c r="J45" s="163"/>
      <c r="K45" s="163"/>
      <c r="L45" s="166"/>
    </row>
    <row r="46" spans="1:12" s="79" customFormat="1" ht="42.75" customHeight="1" x14ac:dyDescent="0.35">
      <c r="A46" s="62" t="s">
        <v>2490</v>
      </c>
      <c r="B46" s="311"/>
      <c r="C46" s="265"/>
      <c r="D46" s="174" t="s">
        <v>1610</v>
      </c>
      <c r="E46" s="8" t="s">
        <v>2928</v>
      </c>
      <c r="F46" s="58"/>
      <c r="G46" s="58"/>
      <c r="H46" s="18">
        <f t="shared" si="2"/>
        <v>0</v>
      </c>
      <c r="I46" s="9" t="s">
        <v>2275</v>
      </c>
      <c r="J46" s="58"/>
      <c r="K46" s="58"/>
      <c r="L46" s="18">
        <f t="shared" si="3"/>
        <v>0</v>
      </c>
    </row>
    <row r="47" spans="1:12" s="79" customFormat="1" ht="42.75" customHeight="1" x14ac:dyDescent="0.35">
      <c r="A47" s="62" t="s">
        <v>2491</v>
      </c>
      <c r="B47" s="311"/>
      <c r="C47" s="265"/>
      <c r="D47" s="174" t="s">
        <v>1611</v>
      </c>
      <c r="E47" s="8" t="s">
        <v>2928</v>
      </c>
      <c r="F47" s="58"/>
      <c r="G47" s="58"/>
      <c r="H47" s="18">
        <f t="shared" si="2"/>
        <v>0</v>
      </c>
      <c r="I47" s="9" t="s">
        <v>2275</v>
      </c>
      <c r="J47" s="58"/>
      <c r="K47" s="58"/>
      <c r="L47" s="18">
        <f t="shared" si="3"/>
        <v>0</v>
      </c>
    </row>
    <row r="48" spans="1:12" s="79" customFormat="1" ht="42.75" customHeight="1" x14ac:dyDescent="0.35">
      <c r="A48" s="62" t="s">
        <v>2492</v>
      </c>
      <c r="B48" s="311"/>
      <c r="C48" s="265"/>
      <c r="D48" s="174" t="s">
        <v>2098</v>
      </c>
      <c r="E48" s="8" t="s">
        <v>2928</v>
      </c>
      <c r="F48" s="58"/>
      <c r="G48" s="58"/>
      <c r="H48" s="18">
        <f t="shared" si="2"/>
        <v>0</v>
      </c>
      <c r="I48" s="9" t="s">
        <v>2275</v>
      </c>
      <c r="J48" s="58"/>
      <c r="K48" s="58"/>
      <c r="L48" s="18">
        <f t="shared" si="3"/>
        <v>0</v>
      </c>
    </row>
    <row r="49" spans="1:12" s="79" customFormat="1" ht="42.75" customHeight="1" x14ac:dyDescent="0.35">
      <c r="A49" s="62" t="s">
        <v>2493</v>
      </c>
      <c r="B49" s="311"/>
      <c r="C49" s="265"/>
      <c r="D49" s="174" t="s">
        <v>1523</v>
      </c>
      <c r="E49" s="8" t="s">
        <v>2928</v>
      </c>
      <c r="F49" s="58"/>
      <c r="G49" s="58"/>
      <c r="H49" s="18">
        <f t="shared" si="2"/>
        <v>0</v>
      </c>
      <c r="I49" s="9" t="s">
        <v>2275</v>
      </c>
      <c r="J49" s="58"/>
      <c r="K49" s="58"/>
      <c r="L49" s="18">
        <f t="shared" si="3"/>
        <v>0</v>
      </c>
    </row>
    <row r="50" spans="1:12" s="79" customFormat="1" ht="42.75" customHeight="1" x14ac:dyDescent="0.35">
      <c r="A50" s="62" t="s">
        <v>2494</v>
      </c>
      <c r="B50" s="311"/>
      <c r="C50" s="265"/>
      <c r="D50" s="174" t="s">
        <v>1755</v>
      </c>
      <c r="E50" s="8" t="s">
        <v>2928</v>
      </c>
      <c r="F50" s="58"/>
      <c r="G50" s="58"/>
      <c r="H50" s="18">
        <f t="shared" si="2"/>
        <v>0</v>
      </c>
      <c r="I50" s="9" t="s">
        <v>2275</v>
      </c>
      <c r="J50" s="58"/>
      <c r="K50" s="58"/>
      <c r="L50" s="18">
        <f t="shared" si="3"/>
        <v>0</v>
      </c>
    </row>
    <row r="51" spans="1:12" s="79" customFormat="1" ht="42.75" customHeight="1" x14ac:dyDescent="0.35">
      <c r="A51" s="62" t="s">
        <v>2495</v>
      </c>
      <c r="B51" s="311"/>
      <c r="C51" s="265"/>
      <c r="D51" s="174" t="s">
        <v>1550</v>
      </c>
      <c r="E51" s="8" t="s">
        <v>2928</v>
      </c>
      <c r="F51" s="58"/>
      <c r="G51" s="58"/>
      <c r="H51" s="18">
        <f t="shared" si="2"/>
        <v>0</v>
      </c>
      <c r="I51" s="9" t="s">
        <v>2275</v>
      </c>
      <c r="J51" s="58"/>
      <c r="K51" s="58"/>
      <c r="L51" s="18">
        <f t="shared" si="3"/>
        <v>0</v>
      </c>
    </row>
    <row r="52" spans="1:12" s="79" customFormat="1" ht="42.75" customHeight="1" x14ac:dyDescent="0.35">
      <c r="A52" s="62" t="s">
        <v>2496</v>
      </c>
      <c r="B52" s="311"/>
      <c r="C52" s="265"/>
      <c r="D52" s="174" t="s">
        <v>2100</v>
      </c>
      <c r="E52" s="8" t="s">
        <v>2928</v>
      </c>
      <c r="F52" s="58"/>
      <c r="G52" s="58"/>
      <c r="H52" s="18">
        <f t="shared" si="2"/>
        <v>0</v>
      </c>
      <c r="I52" s="9" t="s">
        <v>2275</v>
      </c>
      <c r="J52" s="58"/>
      <c r="K52" s="58"/>
      <c r="L52" s="18">
        <f t="shared" si="3"/>
        <v>0</v>
      </c>
    </row>
    <row r="53" spans="1:12" s="79" customFormat="1" ht="42.75" customHeight="1" x14ac:dyDescent="0.35">
      <c r="A53" s="62" t="s">
        <v>2497</v>
      </c>
      <c r="B53" s="311"/>
      <c r="C53" s="265"/>
      <c r="D53" s="174" t="s">
        <v>2894</v>
      </c>
      <c r="E53" s="8" t="s">
        <v>2928</v>
      </c>
      <c r="F53" s="58"/>
      <c r="G53" s="58"/>
      <c r="H53" s="18">
        <f t="shared" si="2"/>
        <v>0</v>
      </c>
      <c r="I53" s="9" t="s">
        <v>2275</v>
      </c>
      <c r="J53" s="58"/>
      <c r="K53" s="58"/>
      <c r="L53" s="18">
        <f t="shared" si="3"/>
        <v>0</v>
      </c>
    </row>
    <row r="54" spans="1:12" s="79" customFormat="1" ht="27.75" customHeight="1" x14ac:dyDescent="0.35">
      <c r="A54" s="62"/>
      <c r="B54" s="311"/>
      <c r="C54" s="265"/>
      <c r="D54" s="173" t="s">
        <v>813</v>
      </c>
      <c r="E54" s="8" t="s">
        <v>2928</v>
      </c>
      <c r="F54" s="163"/>
      <c r="G54" s="163"/>
      <c r="H54" s="164"/>
      <c r="I54" s="165"/>
      <c r="J54" s="163"/>
      <c r="K54" s="163"/>
      <c r="L54" s="166"/>
    </row>
    <row r="55" spans="1:12" s="79" customFormat="1" ht="42.75" customHeight="1" x14ac:dyDescent="0.35">
      <c r="A55" s="62" t="s">
        <v>2498</v>
      </c>
      <c r="B55" s="311"/>
      <c r="C55" s="265"/>
      <c r="D55" s="174" t="s">
        <v>1612</v>
      </c>
      <c r="E55" s="8" t="s">
        <v>2928</v>
      </c>
      <c r="F55" s="58"/>
      <c r="G55" s="58"/>
      <c r="H55" s="18">
        <f t="shared" si="2"/>
        <v>0</v>
      </c>
      <c r="I55" s="9" t="s">
        <v>2275</v>
      </c>
      <c r="J55" s="58"/>
      <c r="K55" s="58"/>
      <c r="L55" s="18">
        <f t="shared" si="3"/>
        <v>0</v>
      </c>
    </row>
    <row r="56" spans="1:12" s="79" customFormat="1" ht="42.75" customHeight="1" x14ac:dyDescent="0.35">
      <c r="A56" s="62" t="s">
        <v>2499</v>
      </c>
      <c r="B56" s="311"/>
      <c r="C56" s="265"/>
      <c r="D56" s="174" t="s">
        <v>2895</v>
      </c>
      <c r="E56" s="8" t="s">
        <v>2928</v>
      </c>
      <c r="F56" s="58"/>
      <c r="G56" s="58"/>
      <c r="H56" s="18">
        <f t="shared" si="2"/>
        <v>0</v>
      </c>
      <c r="I56" s="9" t="s">
        <v>2275</v>
      </c>
      <c r="J56" s="58"/>
      <c r="K56" s="58"/>
      <c r="L56" s="18">
        <f t="shared" si="3"/>
        <v>0</v>
      </c>
    </row>
    <row r="57" spans="1:12" s="79" customFormat="1" ht="42.75" customHeight="1" x14ac:dyDescent="0.35">
      <c r="A57" s="62" t="s">
        <v>2500</v>
      </c>
      <c r="B57" s="311"/>
      <c r="C57" s="265"/>
      <c r="D57" s="174" t="s">
        <v>1300</v>
      </c>
      <c r="E57" s="8" t="s">
        <v>2928</v>
      </c>
      <c r="F57" s="58"/>
      <c r="G57" s="58"/>
      <c r="H57" s="18">
        <f t="shared" si="2"/>
        <v>0</v>
      </c>
      <c r="I57" s="9" t="s">
        <v>2275</v>
      </c>
      <c r="J57" s="58"/>
      <c r="K57" s="58"/>
      <c r="L57" s="18">
        <f t="shared" si="3"/>
        <v>0</v>
      </c>
    </row>
    <row r="58" spans="1:12" s="79" customFormat="1" ht="27.75" customHeight="1" x14ac:dyDescent="0.35">
      <c r="A58" s="62"/>
      <c r="B58" s="311"/>
      <c r="C58" s="265"/>
      <c r="D58" s="173" t="s">
        <v>2787</v>
      </c>
      <c r="E58" s="8" t="s">
        <v>2928</v>
      </c>
      <c r="F58" s="163"/>
      <c r="G58" s="163"/>
      <c r="H58" s="164"/>
      <c r="I58" s="165"/>
      <c r="J58" s="163"/>
      <c r="K58" s="163"/>
      <c r="L58" s="166"/>
    </row>
    <row r="59" spans="1:12" s="79" customFormat="1" ht="56" x14ac:dyDescent="0.35">
      <c r="A59" s="62" t="s">
        <v>2501</v>
      </c>
      <c r="B59" s="311"/>
      <c r="C59" s="265"/>
      <c r="D59" s="174" t="s">
        <v>1613</v>
      </c>
      <c r="E59" s="8" t="s">
        <v>2928</v>
      </c>
      <c r="F59" s="58"/>
      <c r="G59" s="58"/>
      <c r="H59" s="18">
        <f t="shared" si="2"/>
        <v>0</v>
      </c>
      <c r="I59" s="9" t="s">
        <v>2275</v>
      </c>
      <c r="J59" s="58"/>
      <c r="K59" s="58"/>
      <c r="L59" s="18">
        <f t="shared" si="3"/>
        <v>0</v>
      </c>
    </row>
    <row r="60" spans="1:12" s="79" customFormat="1" ht="56" x14ac:dyDescent="0.35">
      <c r="A60" s="62" t="s">
        <v>2502</v>
      </c>
      <c r="B60" s="311"/>
      <c r="C60" s="265"/>
      <c r="D60" s="174" t="s">
        <v>2099</v>
      </c>
      <c r="E60" s="8" t="s">
        <v>2928</v>
      </c>
      <c r="F60" s="58"/>
      <c r="G60" s="58"/>
      <c r="H60" s="18">
        <f t="shared" si="2"/>
        <v>0</v>
      </c>
      <c r="I60" s="9" t="s">
        <v>2275</v>
      </c>
      <c r="J60" s="58"/>
      <c r="K60" s="58"/>
      <c r="L60" s="18">
        <f t="shared" si="3"/>
        <v>0</v>
      </c>
    </row>
    <row r="61" spans="1:12" s="79" customFormat="1" ht="42.75" customHeight="1" x14ac:dyDescent="0.35">
      <c r="A61" s="62" t="s">
        <v>2503</v>
      </c>
      <c r="B61" s="311"/>
      <c r="C61" s="265"/>
      <c r="D61" s="174" t="s">
        <v>1614</v>
      </c>
      <c r="E61" s="8" t="s">
        <v>2928</v>
      </c>
      <c r="F61" s="58"/>
      <c r="G61" s="58"/>
      <c r="H61" s="18">
        <f t="shared" si="2"/>
        <v>0</v>
      </c>
      <c r="I61" s="9" t="s">
        <v>2275</v>
      </c>
      <c r="J61" s="58"/>
      <c r="K61" s="58"/>
      <c r="L61" s="18">
        <f t="shared" si="3"/>
        <v>0</v>
      </c>
    </row>
    <row r="62" spans="1:12" s="79" customFormat="1" ht="27.75" customHeight="1" x14ac:dyDescent="0.35">
      <c r="A62" s="62"/>
      <c r="B62" s="311"/>
      <c r="C62" s="265"/>
      <c r="D62" s="173" t="s">
        <v>1308</v>
      </c>
      <c r="E62" s="8" t="s">
        <v>2928</v>
      </c>
      <c r="F62" s="163"/>
      <c r="G62" s="163"/>
      <c r="H62" s="164"/>
      <c r="I62" s="165"/>
      <c r="J62" s="163"/>
      <c r="K62" s="163"/>
      <c r="L62" s="166"/>
    </row>
    <row r="63" spans="1:12" s="79" customFormat="1" ht="42.75" customHeight="1" x14ac:dyDescent="0.35">
      <c r="A63" s="62" t="s">
        <v>2504</v>
      </c>
      <c r="B63" s="311"/>
      <c r="C63" s="265"/>
      <c r="D63" s="174" t="s">
        <v>2101</v>
      </c>
      <c r="E63" s="8" t="s">
        <v>2928</v>
      </c>
      <c r="F63" s="58"/>
      <c r="G63" s="58"/>
      <c r="H63" s="18">
        <f t="shared" si="2"/>
        <v>0</v>
      </c>
      <c r="I63" s="9" t="s">
        <v>2275</v>
      </c>
      <c r="J63" s="58"/>
      <c r="K63" s="58"/>
      <c r="L63" s="18">
        <f t="shared" si="3"/>
        <v>0</v>
      </c>
    </row>
    <row r="64" spans="1:12" s="79" customFormat="1" ht="42.75" customHeight="1" x14ac:dyDescent="0.35">
      <c r="A64" s="62" t="s">
        <v>2505</v>
      </c>
      <c r="B64" s="311"/>
      <c r="C64" s="265"/>
      <c r="D64" s="174" t="s">
        <v>1310</v>
      </c>
      <c r="E64" s="8" t="s">
        <v>2928</v>
      </c>
      <c r="F64" s="58"/>
      <c r="G64" s="58"/>
      <c r="H64" s="18">
        <f t="shared" si="2"/>
        <v>0</v>
      </c>
      <c r="I64" s="9" t="s">
        <v>2275</v>
      </c>
      <c r="J64" s="58"/>
      <c r="K64" s="58"/>
      <c r="L64" s="18">
        <f t="shared" si="3"/>
        <v>0</v>
      </c>
    </row>
    <row r="65" spans="1:12" s="79" customFormat="1" ht="42.75" customHeight="1" x14ac:dyDescent="0.35">
      <c r="A65" s="62" t="s">
        <v>2506</v>
      </c>
      <c r="B65" s="311"/>
      <c r="C65" s="265"/>
      <c r="D65" s="174" t="s">
        <v>1311</v>
      </c>
      <c r="E65" s="8" t="s">
        <v>2928</v>
      </c>
      <c r="F65" s="58"/>
      <c r="G65" s="58"/>
      <c r="H65" s="18">
        <f t="shared" si="2"/>
        <v>0</v>
      </c>
      <c r="I65" s="9" t="s">
        <v>2275</v>
      </c>
      <c r="J65" s="58"/>
      <c r="K65" s="58"/>
      <c r="L65" s="18">
        <f t="shared" si="3"/>
        <v>0</v>
      </c>
    </row>
    <row r="66" spans="1:12" s="79" customFormat="1" ht="42.75" customHeight="1" x14ac:dyDescent="0.35">
      <c r="A66" s="62" t="s">
        <v>2507</v>
      </c>
      <c r="B66" s="311"/>
      <c r="C66" s="265"/>
      <c r="D66" s="174" t="s">
        <v>1312</v>
      </c>
      <c r="E66" s="8" t="s">
        <v>2928</v>
      </c>
      <c r="F66" s="58"/>
      <c r="G66" s="58"/>
      <c r="H66" s="18">
        <f t="shared" si="2"/>
        <v>0</v>
      </c>
      <c r="I66" s="9" t="s">
        <v>2275</v>
      </c>
      <c r="J66" s="58"/>
      <c r="K66" s="58"/>
      <c r="L66" s="18">
        <f t="shared" si="3"/>
        <v>0</v>
      </c>
    </row>
    <row r="67" spans="1:12" s="79" customFormat="1" ht="42.75" customHeight="1" x14ac:dyDescent="0.35">
      <c r="A67" s="62" t="s">
        <v>2508</v>
      </c>
      <c r="B67" s="311"/>
      <c r="C67" s="265"/>
      <c r="D67" s="174" t="s">
        <v>1615</v>
      </c>
      <c r="E67" s="8" t="s">
        <v>2928</v>
      </c>
      <c r="F67" s="58"/>
      <c r="G67" s="58"/>
      <c r="H67" s="18">
        <f t="shared" si="2"/>
        <v>0</v>
      </c>
      <c r="I67" s="9" t="s">
        <v>2275</v>
      </c>
      <c r="J67" s="58"/>
      <c r="K67" s="58"/>
      <c r="L67" s="18">
        <f t="shared" si="3"/>
        <v>0</v>
      </c>
    </row>
    <row r="68" spans="1:12" s="79" customFormat="1" ht="42.75" customHeight="1" x14ac:dyDescent="0.35">
      <c r="A68" s="62" t="s">
        <v>2509</v>
      </c>
      <c r="B68" s="311"/>
      <c r="C68" s="265"/>
      <c r="D68" s="174" t="s">
        <v>1557</v>
      </c>
      <c r="E68" s="8" t="s">
        <v>2928</v>
      </c>
      <c r="F68" s="58"/>
      <c r="G68" s="58"/>
      <c r="H68" s="18">
        <f t="shared" si="2"/>
        <v>0</v>
      </c>
      <c r="I68" s="9" t="s">
        <v>2275</v>
      </c>
      <c r="J68" s="58"/>
      <c r="K68" s="58"/>
      <c r="L68" s="18">
        <f t="shared" si="3"/>
        <v>0</v>
      </c>
    </row>
    <row r="69" spans="1:12" s="79" customFormat="1" ht="42.75" customHeight="1" x14ac:dyDescent="0.35">
      <c r="A69" s="62" t="s">
        <v>2510</v>
      </c>
      <c r="B69" s="311"/>
      <c r="C69" s="265"/>
      <c r="D69" s="174" t="s">
        <v>1560</v>
      </c>
      <c r="E69" s="8" t="s">
        <v>2928</v>
      </c>
      <c r="F69" s="58"/>
      <c r="G69" s="58"/>
      <c r="H69" s="18">
        <f t="shared" si="2"/>
        <v>0</v>
      </c>
      <c r="I69" s="9" t="s">
        <v>2275</v>
      </c>
      <c r="J69" s="58"/>
      <c r="K69" s="58"/>
      <c r="L69" s="18">
        <f t="shared" si="3"/>
        <v>0</v>
      </c>
    </row>
    <row r="70" spans="1:12" s="79" customFormat="1" ht="42.75" customHeight="1" x14ac:dyDescent="0.35">
      <c r="A70" s="62" t="s">
        <v>2511</v>
      </c>
      <c r="B70" s="311"/>
      <c r="C70" s="265"/>
      <c r="D70" s="174" t="s">
        <v>1562</v>
      </c>
      <c r="E70" s="8" t="s">
        <v>2928</v>
      </c>
      <c r="F70" s="58"/>
      <c r="G70" s="58"/>
      <c r="H70" s="18">
        <f t="shared" si="2"/>
        <v>0</v>
      </c>
      <c r="I70" s="9" t="s">
        <v>2275</v>
      </c>
      <c r="J70" s="58"/>
      <c r="K70" s="58"/>
      <c r="L70" s="18">
        <f t="shared" si="3"/>
        <v>0</v>
      </c>
    </row>
    <row r="71" spans="1:12" s="79" customFormat="1" ht="42.75" customHeight="1" x14ac:dyDescent="0.35">
      <c r="A71" s="62" t="s">
        <v>2512</v>
      </c>
      <c r="B71" s="311"/>
      <c r="C71" s="265"/>
      <c r="D71" s="174" t="s">
        <v>1616</v>
      </c>
      <c r="E71" s="8" t="s">
        <v>2928</v>
      </c>
      <c r="F71" s="58"/>
      <c r="G71" s="58"/>
      <c r="H71" s="18">
        <f t="shared" si="2"/>
        <v>0</v>
      </c>
      <c r="I71" s="9" t="s">
        <v>2275</v>
      </c>
      <c r="J71" s="58"/>
      <c r="K71" s="58"/>
      <c r="L71" s="18">
        <f t="shared" si="3"/>
        <v>0</v>
      </c>
    </row>
    <row r="72" spans="1:12" s="79" customFormat="1" ht="42.75" customHeight="1" x14ac:dyDescent="0.35">
      <c r="A72" s="62" t="s">
        <v>2513</v>
      </c>
      <c r="B72" s="311"/>
      <c r="C72" s="265"/>
      <c r="D72" s="174" t="s">
        <v>2102</v>
      </c>
      <c r="E72" s="8" t="s">
        <v>2928</v>
      </c>
      <c r="F72" s="58"/>
      <c r="G72" s="58"/>
      <c r="H72" s="18">
        <f t="shared" si="2"/>
        <v>0</v>
      </c>
      <c r="I72" s="9" t="s">
        <v>2275</v>
      </c>
      <c r="J72" s="58"/>
      <c r="K72" s="58"/>
      <c r="L72" s="18">
        <f t="shared" si="3"/>
        <v>0</v>
      </c>
    </row>
    <row r="73" spans="1:12" s="79" customFormat="1" ht="27.75" customHeight="1" x14ac:dyDescent="0.35">
      <c r="A73" s="62"/>
      <c r="B73" s="311"/>
      <c r="C73" s="265"/>
      <c r="D73" s="173" t="s">
        <v>1313</v>
      </c>
      <c r="E73" s="8" t="s">
        <v>2928</v>
      </c>
      <c r="F73" s="163"/>
      <c r="G73" s="163"/>
      <c r="H73" s="164"/>
      <c r="I73" s="165"/>
      <c r="J73" s="163"/>
      <c r="K73" s="163"/>
      <c r="L73" s="166"/>
    </row>
    <row r="74" spans="1:12" s="79" customFormat="1" ht="42.75" customHeight="1" x14ac:dyDescent="0.35">
      <c r="A74" s="62" t="s">
        <v>2514</v>
      </c>
      <c r="B74" s="311"/>
      <c r="C74" s="265"/>
      <c r="D74" s="174" t="s">
        <v>1314</v>
      </c>
      <c r="E74" s="8" t="s">
        <v>2928</v>
      </c>
      <c r="F74" s="58"/>
      <c r="G74" s="58"/>
      <c r="H74" s="18">
        <f t="shared" si="2"/>
        <v>0</v>
      </c>
      <c r="I74" s="9" t="s">
        <v>2275</v>
      </c>
      <c r="J74" s="58"/>
      <c r="K74" s="58"/>
      <c r="L74" s="18">
        <f t="shared" si="3"/>
        <v>0</v>
      </c>
    </row>
    <row r="75" spans="1:12" s="79" customFormat="1" ht="42.75" customHeight="1" x14ac:dyDescent="0.35">
      <c r="A75" s="62" t="s">
        <v>2515</v>
      </c>
      <c r="B75" s="311"/>
      <c r="C75" s="265"/>
      <c r="D75" s="174" t="s">
        <v>1617</v>
      </c>
      <c r="E75" s="8" t="s">
        <v>2928</v>
      </c>
      <c r="F75" s="58"/>
      <c r="G75" s="58"/>
      <c r="H75" s="18">
        <f t="shared" si="2"/>
        <v>0</v>
      </c>
      <c r="I75" s="9" t="s">
        <v>2275</v>
      </c>
      <c r="J75" s="58"/>
      <c r="K75" s="58"/>
      <c r="L75" s="18">
        <f t="shared" si="3"/>
        <v>0</v>
      </c>
    </row>
    <row r="76" spans="1:12" s="79" customFormat="1" ht="42.75" customHeight="1" x14ac:dyDescent="0.35">
      <c r="A76" s="62" t="s">
        <v>2516</v>
      </c>
      <c r="B76" s="311"/>
      <c r="C76" s="265"/>
      <c r="D76" s="174" t="s">
        <v>1618</v>
      </c>
      <c r="E76" s="8" t="s">
        <v>2928</v>
      </c>
      <c r="F76" s="58"/>
      <c r="G76" s="58"/>
      <c r="H76" s="18">
        <f t="shared" si="2"/>
        <v>0</v>
      </c>
      <c r="I76" s="9" t="s">
        <v>2275</v>
      </c>
      <c r="J76" s="58"/>
      <c r="K76" s="58"/>
      <c r="L76" s="18">
        <f t="shared" si="3"/>
        <v>0</v>
      </c>
    </row>
    <row r="77" spans="1:12" s="79" customFormat="1" ht="42.75" customHeight="1" x14ac:dyDescent="0.35">
      <c r="A77" s="62" t="s">
        <v>2517</v>
      </c>
      <c r="B77" s="311"/>
      <c r="C77" s="265"/>
      <c r="D77" s="174" t="s">
        <v>1619</v>
      </c>
      <c r="E77" s="8" t="s">
        <v>2928</v>
      </c>
      <c r="F77" s="58"/>
      <c r="G77" s="58"/>
      <c r="H77" s="18">
        <f t="shared" si="2"/>
        <v>0</v>
      </c>
      <c r="I77" s="9" t="s">
        <v>2275</v>
      </c>
      <c r="J77" s="58"/>
      <c r="K77" s="58"/>
      <c r="L77" s="18">
        <f t="shared" si="3"/>
        <v>0</v>
      </c>
    </row>
    <row r="78" spans="1:12" s="79" customFormat="1" ht="42.75" customHeight="1" x14ac:dyDescent="0.35">
      <c r="A78" s="62" t="s">
        <v>2518</v>
      </c>
      <c r="B78" s="311"/>
      <c r="C78" s="265"/>
      <c r="D78" s="174" t="s">
        <v>1620</v>
      </c>
      <c r="E78" s="8" t="s">
        <v>2928</v>
      </c>
      <c r="F78" s="58"/>
      <c r="G78" s="58"/>
      <c r="H78" s="18">
        <f t="shared" si="2"/>
        <v>0</v>
      </c>
      <c r="I78" s="9" t="s">
        <v>2275</v>
      </c>
      <c r="J78" s="58"/>
      <c r="K78" s="58"/>
      <c r="L78" s="18">
        <f t="shared" si="3"/>
        <v>0</v>
      </c>
    </row>
    <row r="79" spans="1:12" s="79" customFormat="1" ht="42.75" customHeight="1" x14ac:dyDescent="0.35">
      <c r="A79" s="62" t="s">
        <v>2519</v>
      </c>
      <c r="B79" s="311"/>
      <c r="C79" s="265"/>
      <c r="D79" s="174" t="s">
        <v>1621</v>
      </c>
      <c r="E79" s="8" t="s">
        <v>2928</v>
      </c>
      <c r="F79" s="58"/>
      <c r="G79" s="58"/>
      <c r="H79" s="18">
        <f t="shared" si="2"/>
        <v>0</v>
      </c>
      <c r="I79" s="9" t="s">
        <v>2275</v>
      </c>
      <c r="J79" s="58"/>
      <c r="K79" s="58"/>
      <c r="L79" s="18">
        <f t="shared" si="3"/>
        <v>0</v>
      </c>
    </row>
    <row r="80" spans="1:12" s="79" customFormat="1" ht="42.75" customHeight="1" x14ac:dyDescent="0.35">
      <c r="A80" s="62" t="s">
        <v>2520</v>
      </c>
      <c r="B80" s="311"/>
      <c r="C80" s="265"/>
      <c r="D80" s="174" t="s">
        <v>1622</v>
      </c>
      <c r="E80" s="8" t="s">
        <v>2928</v>
      </c>
      <c r="F80" s="58"/>
      <c r="G80" s="58"/>
      <c r="H80" s="18">
        <f t="shared" si="2"/>
        <v>0</v>
      </c>
      <c r="I80" s="9" t="s">
        <v>2275</v>
      </c>
      <c r="J80" s="58"/>
      <c r="K80" s="58"/>
      <c r="L80" s="18">
        <f t="shared" si="3"/>
        <v>0</v>
      </c>
    </row>
    <row r="81" spans="1:12" s="79" customFormat="1" ht="42.75" customHeight="1" x14ac:dyDescent="0.35">
      <c r="A81" s="62" t="s">
        <v>2521</v>
      </c>
      <c r="B81" s="311"/>
      <c r="C81" s="265"/>
      <c r="D81" s="174" t="s">
        <v>2103</v>
      </c>
      <c r="E81" s="8" t="s">
        <v>2928</v>
      </c>
      <c r="F81" s="58"/>
      <c r="G81" s="58"/>
      <c r="H81" s="18">
        <f t="shared" si="2"/>
        <v>0</v>
      </c>
      <c r="I81" s="9" t="s">
        <v>2275</v>
      </c>
      <c r="J81" s="58"/>
      <c r="K81" s="58"/>
      <c r="L81" s="18">
        <f t="shared" si="3"/>
        <v>0</v>
      </c>
    </row>
    <row r="82" spans="1:12" s="79" customFormat="1" ht="42.75" customHeight="1" x14ac:dyDescent="0.35">
      <c r="A82" s="62" t="s">
        <v>2522</v>
      </c>
      <c r="B82" s="311"/>
      <c r="C82" s="265"/>
      <c r="D82" s="174" t="s">
        <v>1623</v>
      </c>
      <c r="E82" s="8" t="s">
        <v>2928</v>
      </c>
      <c r="F82" s="58"/>
      <c r="G82" s="58"/>
      <c r="H82" s="18">
        <f t="shared" si="2"/>
        <v>0</v>
      </c>
      <c r="I82" s="9" t="s">
        <v>2275</v>
      </c>
      <c r="J82" s="58"/>
      <c r="K82" s="58"/>
      <c r="L82" s="18">
        <f t="shared" si="3"/>
        <v>0</v>
      </c>
    </row>
    <row r="83" spans="1:12" s="79" customFormat="1" ht="27.75" customHeight="1" x14ac:dyDescent="0.35">
      <c r="A83" s="62"/>
      <c r="B83" s="311"/>
      <c r="C83" s="265"/>
      <c r="D83" s="173" t="s">
        <v>2788</v>
      </c>
      <c r="E83" s="8" t="s">
        <v>2928</v>
      </c>
      <c r="F83" s="163"/>
      <c r="G83" s="163"/>
      <c r="H83" s="164"/>
      <c r="I83" s="165"/>
      <c r="J83" s="163"/>
      <c r="K83" s="163"/>
      <c r="L83" s="166"/>
    </row>
    <row r="84" spans="1:12" s="79" customFormat="1" ht="42.75" customHeight="1" x14ac:dyDescent="0.35">
      <c r="A84" s="62" t="s">
        <v>2523</v>
      </c>
      <c r="B84" s="311"/>
      <c r="C84" s="265"/>
      <c r="D84" s="174" t="s">
        <v>2896</v>
      </c>
      <c r="E84" s="8" t="s">
        <v>2928</v>
      </c>
      <c r="F84" s="58"/>
      <c r="G84" s="58"/>
      <c r="H84" s="18">
        <f t="shared" ref="H84:H146" si="4">SUM(F84*G84)</f>
        <v>0</v>
      </c>
      <c r="I84" s="9" t="s">
        <v>2275</v>
      </c>
      <c r="J84" s="58"/>
      <c r="K84" s="58"/>
      <c r="L84" s="18">
        <f t="shared" ref="L84:L146" si="5">SUM(J84*K84)</f>
        <v>0</v>
      </c>
    </row>
    <row r="85" spans="1:12" s="79" customFormat="1" ht="42.75" customHeight="1" x14ac:dyDescent="0.35">
      <c r="A85" s="62" t="s">
        <v>2524</v>
      </c>
      <c r="B85" s="311"/>
      <c r="C85" s="265"/>
      <c r="D85" s="174" t="s">
        <v>1624</v>
      </c>
      <c r="E85" s="8" t="s">
        <v>2928</v>
      </c>
      <c r="F85" s="58"/>
      <c r="G85" s="58"/>
      <c r="H85" s="18">
        <f t="shared" si="4"/>
        <v>0</v>
      </c>
      <c r="I85" s="9" t="s">
        <v>2275</v>
      </c>
      <c r="J85" s="58"/>
      <c r="K85" s="58"/>
      <c r="L85" s="18">
        <f t="shared" si="5"/>
        <v>0</v>
      </c>
    </row>
    <row r="86" spans="1:12" s="79" customFormat="1" ht="27.75" customHeight="1" x14ac:dyDescent="0.35">
      <c r="A86" s="62"/>
      <c r="B86" s="311"/>
      <c r="C86" s="265"/>
      <c r="D86" s="173" t="s">
        <v>613</v>
      </c>
      <c r="E86" s="8" t="s">
        <v>2928</v>
      </c>
      <c r="F86" s="163"/>
      <c r="G86" s="163"/>
      <c r="H86" s="164"/>
      <c r="I86" s="165"/>
      <c r="J86" s="163"/>
      <c r="K86" s="163"/>
      <c r="L86" s="166"/>
    </row>
    <row r="87" spans="1:12" s="79" customFormat="1" ht="24.75" customHeight="1" x14ac:dyDescent="0.35">
      <c r="A87" s="62"/>
      <c r="B87" s="311"/>
      <c r="C87" s="265"/>
      <c r="D87" s="174" t="s">
        <v>2085</v>
      </c>
      <c r="E87" s="8" t="s">
        <v>2928</v>
      </c>
      <c r="F87" s="163"/>
      <c r="G87" s="163"/>
      <c r="H87" s="164"/>
      <c r="I87" s="165"/>
      <c r="J87" s="163"/>
      <c r="K87" s="163"/>
      <c r="L87" s="166"/>
    </row>
    <row r="88" spans="1:12" s="79" customFormat="1" ht="42.75" customHeight="1" x14ac:dyDescent="0.35">
      <c r="A88" s="62" t="s">
        <v>2525</v>
      </c>
      <c r="B88" s="311"/>
      <c r="C88" s="265"/>
      <c r="D88" s="174" t="s">
        <v>2104</v>
      </c>
      <c r="E88" s="8" t="s">
        <v>2928</v>
      </c>
      <c r="F88" s="58"/>
      <c r="G88" s="58"/>
      <c r="H88" s="18">
        <f t="shared" si="4"/>
        <v>0</v>
      </c>
      <c r="I88" s="9" t="s">
        <v>2275</v>
      </c>
      <c r="J88" s="58"/>
      <c r="K88" s="58"/>
      <c r="L88" s="18">
        <f t="shared" si="5"/>
        <v>0</v>
      </c>
    </row>
    <row r="89" spans="1:12" s="79" customFormat="1" ht="42.75" customHeight="1" x14ac:dyDescent="0.35">
      <c r="A89" s="62" t="s">
        <v>2526</v>
      </c>
      <c r="B89" s="311"/>
      <c r="C89" s="265"/>
      <c r="D89" s="174" t="s">
        <v>2105</v>
      </c>
      <c r="E89" s="8" t="s">
        <v>2928</v>
      </c>
      <c r="F89" s="58"/>
      <c r="G89" s="58"/>
      <c r="H89" s="18">
        <f t="shared" si="4"/>
        <v>0</v>
      </c>
      <c r="I89" s="9" t="s">
        <v>2275</v>
      </c>
      <c r="J89" s="58"/>
      <c r="K89" s="58"/>
      <c r="L89" s="18">
        <f t="shared" si="5"/>
        <v>0</v>
      </c>
    </row>
    <row r="90" spans="1:12" s="79" customFormat="1" ht="42.75" customHeight="1" x14ac:dyDescent="0.35">
      <c r="A90" s="62" t="s">
        <v>2527</v>
      </c>
      <c r="B90" s="311"/>
      <c r="C90" s="265"/>
      <c r="D90" s="174" t="s">
        <v>1465</v>
      </c>
      <c r="E90" s="8" t="s">
        <v>2928</v>
      </c>
      <c r="F90" s="58"/>
      <c r="G90" s="58"/>
      <c r="H90" s="18">
        <f t="shared" si="4"/>
        <v>0</v>
      </c>
      <c r="I90" s="9" t="s">
        <v>2275</v>
      </c>
      <c r="J90" s="58"/>
      <c r="K90" s="58"/>
      <c r="L90" s="18">
        <f t="shared" si="5"/>
        <v>0</v>
      </c>
    </row>
    <row r="91" spans="1:12" s="79" customFormat="1" ht="42.75" customHeight="1" x14ac:dyDescent="0.35">
      <c r="A91" s="62" t="s">
        <v>2528</v>
      </c>
      <c r="B91" s="311"/>
      <c r="C91" s="265"/>
      <c r="D91" s="174" t="s">
        <v>2106</v>
      </c>
      <c r="E91" s="8" t="s">
        <v>2928</v>
      </c>
      <c r="F91" s="58"/>
      <c r="G91" s="58"/>
      <c r="H91" s="18">
        <f t="shared" si="4"/>
        <v>0</v>
      </c>
      <c r="I91" s="9" t="s">
        <v>2275</v>
      </c>
      <c r="J91" s="58"/>
      <c r="K91" s="58"/>
      <c r="L91" s="18">
        <f t="shared" si="5"/>
        <v>0</v>
      </c>
    </row>
    <row r="92" spans="1:12" s="79" customFormat="1" ht="42.75" customHeight="1" x14ac:dyDescent="0.35">
      <c r="A92" s="62" t="s">
        <v>2529</v>
      </c>
      <c r="B92" s="311"/>
      <c r="C92" s="265"/>
      <c r="D92" s="174" t="s">
        <v>1625</v>
      </c>
      <c r="E92" s="8" t="s">
        <v>2928</v>
      </c>
      <c r="F92" s="58"/>
      <c r="G92" s="58"/>
      <c r="H92" s="18">
        <f t="shared" si="4"/>
        <v>0</v>
      </c>
      <c r="I92" s="9" t="s">
        <v>2275</v>
      </c>
      <c r="J92" s="58"/>
      <c r="K92" s="58"/>
      <c r="L92" s="18">
        <f t="shared" si="5"/>
        <v>0</v>
      </c>
    </row>
    <row r="93" spans="1:12" s="79" customFormat="1" ht="42.75" customHeight="1" x14ac:dyDescent="0.35">
      <c r="A93" s="62" t="s">
        <v>2530</v>
      </c>
      <c r="B93" s="311"/>
      <c r="C93" s="265"/>
      <c r="D93" s="174" t="s">
        <v>1626</v>
      </c>
      <c r="E93" s="8" t="s">
        <v>2928</v>
      </c>
      <c r="F93" s="58"/>
      <c r="G93" s="58"/>
      <c r="H93" s="18">
        <f t="shared" si="4"/>
        <v>0</v>
      </c>
      <c r="I93" s="9" t="s">
        <v>2275</v>
      </c>
      <c r="J93" s="58"/>
      <c r="K93" s="58"/>
      <c r="L93" s="18">
        <f t="shared" si="5"/>
        <v>0</v>
      </c>
    </row>
    <row r="94" spans="1:12" s="79" customFormat="1" ht="27.75" customHeight="1" x14ac:dyDescent="0.35">
      <c r="A94" s="62"/>
      <c r="B94" s="311"/>
      <c r="C94" s="265"/>
      <c r="D94" s="173" t="s">
        <v>720</v>
      </c>
      <c r="E94" s="8" t="s">
        <v>2928</v>
      </c>
      <c r="F94" s="163"/>
      <c r="G94" s="163"/>
      <c r="H94" s="164"/>
      <c r="I94" s="165"/>
      <c r="J94" s="163"/>
      <c r="K94" s="163"/>
      <c r="L94" s="166"/>
    </row>
    <row r="95" spans="1:12" s="79" customFormat="1" ht="42.75" customHeight="1" x14ac:dyDescent="0.35">
      <c r="A95" s="62" t="s">
        <v>2531</v>
      </c>
      <c r="B95" s="311"/>
      <c r="C95" s="265"/>
      <c r="D95" s="174" t="s">
        <v>2897</v>
      </c>
      <c r="E95" s="8" t="s">
        <v>2928</v>
      </c>
      <c r="F95" s="58"/>
      <c r="G95" s="58"/>
      <c r="H95" s="18">
        <f t="shared" si="4"/>
        <v>0</v>
      </c>
      <c r="I95" s="9" t="s">
        <v>2275</v>
      </c>
      <c r="J95" s="58"/>
      <c r="K95" s="58"/>
      <c r="L95" s="18">
        <f t="shared" si="5"/>
        <v>0</v>
      </c>
    </row>
    <row r="96" spans="1:12" s="79" customFormat="1" ht="42.75" customHeight="1" x14ac:dyDescent="0.35">
      <c r="A96" s="62" t="s">
        <v>2532</v>
      </c>
      <c r="B96" s="311"/>
      <c r="C96" s="265"/>
      <c r="D96" s="174" t="s">
        <v>1504</v>
      </c>
      <c r="E96" s="8" t="s">
        <v>2928</v>
      </c>
      <c r="F96" s="58"/>
      <c r="G96" s="58"/>
      <c r="H96" s="18">
        <f t="shared" si="4"/>
        <v>0</v>
      </c>
      <c r="I96" s="9" t="s">
        <v>2275</v>
      </c>
      <c r="J96" s="58"/>
      <c r="K96" s="58"/>
      <c r="L96" s="18">
        <f t="shared" si="5"/>
        <v>0</v>
      </c>
    </row>
    <row r="97" spans="1:12" s="79" customFormat="1" ht="42.75" customHeight="1" x14ac:dyDescent="0.35">
      <c r="A97" s="62" t="s">
        <v>2533</v>
      </c>
      <c r="B97" s="311"/>
      <c r="C97" s="265"/>
      <c r="D97" s="174" t="s">
        <v>2789</v>
      </c>
      <c r="E97" s="8" t="s">
        <v>2928</v>
      </c>
      <c r="F97" s="58"/>
      <c r="G97" s="58"/>
      <c r="H97" s="18">
        <f t="shared" si="4"/>
        <v>0</v>
      </c>
      <c r="I97" s="9" t="s">
        <v>2275</v>
      </c>
      <c r="J97" s="58"/>
      <c r="K97" s="58"/>
      <c r="L97" s="18">
        <f t="shared" si="5"/>
        <v>0</v>
      </c>
    </row>
    <row r="98" spans="1:12" s="79" customFormat="1" ht="42.75" customHeight="1" x14ac:dyDescent="0.35">
      <c r="A98" s="62" t="s">
        <v>2534</v>
      </c>
      <c r="B98" s="311"/>
      <c r="C98" s="265"/>
      <c r="D98" s="174" t="s">
        <v>2107</v>
      </c>
      <c r="E98" s="8" t="s">
        <v>2928</v>
      </c>
      <c r="F98" s="58"/>
      <c r="G98" s="58"/>
      <c r="H98" s="18">
        <f t="shared" si="4"/>
        <v>0</v>
      </c>
      <c r="I98" s="9" t="s">
        <v>2275</v>
      </c>
      <c r="J98" s="58"/>
      <c r="K98" s="58"/>
      <c r="L98" s="18">
        <f t="shared" si="5"/>
        <v>0</v>
      </c>
    </row>
    <row r="99" spans="1:12" s="79" customFormat="1" ht="42.75" customHeight="1" x14ac:dyDescent="0.35">
      <c r="A99" s="62" t="s">
        <v>2535</v>
      </c>
      <c r="B99" s="311"/>
      <c r="C99" s="265"/>
      <c r="D99" s="174" t="s">
        <v>2108</v>
      </c>
      <c r="E99" s="8" t="s">
        <v>2928</v>
      </c>
      <c r="F99" s="58"/>
      <c r="G99" s="58"/>
      <c r="H99" s="18">
        <f t="shared" si="4"/>
        <v>0</v>
      </c>
      <c r="I99" s="9" t="s">
        <v>2275</v>
      </c>
      <c r="J99" s="58"/>
      <c r="K99" s="58"/>
      <c r="L99" s="18">
        <f t="shared" si="5"/>
        <v>0</v>
      </c>
    </row>
    <row r="100" spans="1:12" s="79" customFormat="1" ht="27.75" customHeight="1" x14ac:dyDescent="0.35">
      <c r="A100" s="62"/>
      <c r="B100" s="311"/>
      <c r="C100" s="265"/>
      <c r="D100" s="173" t="s">
        <v>1627</v>
      </c>
      <c r="E100" s="8" t="s">
        <v>2928</v>
      </c>
      <c r="F100" s="163"/>
      <c r="G100" s="163"/>
      <c r="H100" s="164"/>
      <c r="I100" s="165"/>
      <c r="J100" s="163"/>
      <c r="K100" s="163"/>
      <c r="L100" s="166"/>
    </row>
    <row r="101" spans="1:12" s="79" customFormat="1" ht="42.75" customHeight="1" x14ac:dyDescent="0.35">
      <c r="A101" s="62" t="s">
        <v>2536</v>
      </c>
      <c r="B101" s="311"/>
      <c r="C101" s="265"/>
      <c r="D101" s="174" t="s">
        <v>1628</v>
      </c>
      <c r="E101" s="8" t="s">
        <v>2928</v>
      </c>
      <c r="F101" s="58"/>
      <c r="G101" s="58"/>
      <c r="H101" s="18">
        <f t="shared" si="4"/>
        <v>0</v>
      </c>
      <c r="I101" s="9" t="s">
        <v>2275</v>
      </c>
      <c r="J101" s="58"/>
      <c r="K101" s="58"/>
      <c r="L101" s="18">
        <f t="shared" si="5"/>
        <v>0</v>
      </c>
    </row>
    <row r="102" spans="1:12" s="79" customFormat="1" ht="27.75" customHeight="1" x14ac:dyDescent="0.35">
      <c r="A102" s="62"/>
      <c r="B102" s="311"/>
      <c r="C102" s="265"/>
      <c r="D102" s="173" t="s">
        <v>1629</v>
      </c>
      <c r="E102" s="8" t="s">
        <v>2928</v>
      </c>
      <c r="F102" s="163"/>
      <c r="G102" s="163"/>
      <c r="H102" s="164"/>
      <c r="I102" s="165"/>
      <c r="J102" s="163"/>
      <c r="K102" s="163"/>
      <c r="L102" s="166"/>
    </row>
    <row r="103" spans="1:12" s="79" customFormat="1" ht="42.75" customHeight="1" x14ac:dyDescent="0.35">
      <c r="A103" s="62" t="s">
        <v>2537</v>
      </c>
      <c r="B103" s="311"/>
      <c r="C103" s="265"/>
      <c r="D103" s="174" t="s">
        <v>1630</v>
      </c>
      <c r="E103" s="8" t="s">
        <v>2928</v>
      </c>
      <c r="F103" s="58"/>
      <c r="G103" s="58"/>
      <c r="H103" s="18">
        <f t="shared" si="4"/>
        <v>0</v>
      </c>
      <c r="I103" s="9" t="s">
        <v>2275</v>
      </c>
      <c r="J103" s="58"/>
      <c r="K103" s="58"/>
      <c r="L103" s="18">
        <f t="shared" si="5"/>
        <v>0</v>
      </c>
    </row>
    <row r="104" spans="1:12" s="79" customFormat="1" ht="27.75" customHeight="1" x14ac:dyDescent="0.35">
      <c r="A104" s="62"/>
      <c r="B104" s="311"/>
      <c r="C104" s="265"/>
      <c r="D104" s="173" t="s">
        <v>527</v>
      </c>
      <c r="E104" s="8" t="s">
        <v>2928</v>
      </c>
      <c r="F104" s="163"/>
      <c r="G104" s="163"/>
      <c r="H104" s="164"/>
      <c r="I104" s="165"/>
      <c r="J104" s="163"/>
      <c r="K104" s="163"/>
      <c r="L104" s="166"/>
    </row>
    <row r="105" spans="1:12" s="79" customFormat="1" ht="42.75" customHeight="1" x14ac:dyDescent="0.35">
      <c r="A105" s="62" t="s">
        <v>2538</v>
      </c>
      <c r="B105" s="311"/>
      <c r="C105" s="265"/>
      <c r="D105" s="174" t="s">
        <v>1631</v>
      </c>
      <c r="E105" s="8" t="s">
        <v>2928</v>
      </c>
      <c r="F105" s="58"/>
      <c r="G105" s="58"/>
      <c r="H105" s="18">
        <f t="shared" si="4"/>
        <v>0</v>
      </c>
      <c r="I105" s="9" t="s">
        <v>2275</v>
      </c>
      <c r="J105" s="58"/>
      <c r="K105" s="58"/>
      <c r="L105" s="18">
        <f t="shared" si="5"/>
        <v>0</v>
      </c>
    </row>
    <row r="106" spans="1:12" s="79" customFormat="1" ht="42.75" customHeight="1" x14ac:dyDescent="0.35">
      <c r="A106" s="62" t="s">
        <v>2539</v>
      </c>
      <c r="B106" s="311"/>
      <c r="C106" s="265"/>
      <c r="D106" s="174" t="s">
        <v>1632</v>
      </c>
      <c r="E106" s="8" t="s">
        <v>2928</v>
      </c>
      <c r="F106" s="58"/>
      <c r="G106" s="58"/>
      <c r="H106" s="18">
        <f t="shared" si="4"/>
        <v>0</v>
      </c>
      <c r="I106" s="9" t="s">
        <v>2275</v>
      </c>
      <c r="J106" s="58"/>
      <c r="K106" s="58"/>
      <c r="L106" s="18">
        <f t="shared" si="5"/>
        <v>0</v>
      </c>
    </row>
    <row r="107" spans="1:12" s="79" customFormat="1" ht="27.75" customHeight="1" x14ac:dyDescent="0.35">
      <c r="A107" s="62"/>
      <c r="B107" s="311"/>
      <c r="C107" s="265"/>
      <c r="D107" s="173" t="s">
        <v>1266</v>
      </c>
      <c r="E107" s="8" t="s">
        <v>2928</v>
      </c>
      <c r="F107" s="163"/>
      <c r="G107" s="163"/>
      <c r="H107" s="164"/>
      <c r="I107" s="165"/>
      <c r="J107" s="163"/>
      <c r="K107" s="163"/>
      <c r="L107" s="166"/>
    </row>
    <row r="108" spans="1:12" s="79" customFormat="1" ht="42.75" customHeight="1" x14ac:dyDescent="0.35">
      <c r="A108" s="62" t="s">
        <v>2540</v>
      </c>
      <c r="B108" s="311"/>
      <c r="C108" s="265"/>
      <c r="D108" s="174" t="s">
        <v>2790</v>
      </c>
      <c r="E108" s="8" t="s">
        <v>2928</v>
      </c>
      <c r="F108" s="58"/>
      <c r="G108" s="58"/>
      <c r="H108" s="18">
        <f t="shared" si="4"/>
        <v>0</v>
      </c>
      <c r="I108" s="9" t="s">
        <v>2275</v>
      </c>
      <c r="J108" s="58"/>
      <c r="K108" s="58"/>
      <c r="L108" s="18">
        <f t="shared" si="5"/>
        <v>0</v>
      </c>
    </row>
    <row r="109" spans="1:12" s="79" customFormat="1" ht="42.75" customHeight="1" x14ac:dyDescent="0.35">
      <c r="A109" s="62" t="s">
        <v>2541</v>
      </c>
      <c r="B109" s="311"/>
      <c r="C109" s="265"/>
      <c r="D109" s="174" t="s">
        <v>1633</v>
      </c>
      <c r="E109" s="8" t="s">
        <v>2928</v>
      </c>
      <c r="F109" s="58"/>
      <c r="G109" s="58"/>
      <c r="H109" s="18">
        <f t="shared" si="4"/>
        <v>0</v>
      </c>
      <c r="I109" s="9" t="s">
        <v>2275</v>
      </c>
      <c r="J109" s="58"/>
      <c r="K109" s="58"/>
      <c r="L109" s="18">
        <f t="shared" si="5"/>
        <v>0</v>
      </c>
    </row>
    <row r="110" spans="1:12" s="79" customFormat="1" ht="42.75" customHeight="1" x14ac:dyDescent="0.35">
      <c r="A110" s="62" t="s">
        <v>2542</v>
      </c>
      <c r="B110" s="311"/>
      <c r="C110" s="265"/>
      <c r="D110" s="174" t="s">
        <v>2791</v>
      </c>
      <c r="E110" s="8" t="s">
        <v>2928</v>
      </c>
      <c r="F110" s="58"/>
      <c r="G110" s="58"/>
      <c r="H110" s="18">
        <f t="shared" si="4"/>
        <v>0</v>
      </c>
      <c r="I110" s="9" t="s">
        <v>2275</v>
      </c>
      <c r="J110" s="58"/>
      <c r="K110" s="58"/>
      <c r="L110" s="18">
        <f t="shared" si="5"/>
        <v>0</v>
      </c>
    </row>
    <row r="111" spans="1:12" s="79" customFormat="1" ht="23.25" customHeight="1" x14ac:dyDescent="0.35">
      <c r="A111" s="62"/>
      <c r="B111" s="311"/>
      <c r="C111" s="265"/>
      <c r="D111" s="174" t="s">
        <v>2109</v>
      </c>
      <c r="E111" s="8" t="s">
        <v>2928</v>
      </c>
      <c r="F111" s="163"/>
      <c r="G111" s="163"/>
      <c r="H111" s="164"/>
      <c r="I111" s="165"/>
      <c r="J111" s="163"/>
      <c r="K111" s="163"/>
      <c r="L111" s="166"/>
    </row>
    <row r="112" spans="1:12" s="79" customFormat="1" ht="27.75" customHeight="1" x14ac:dyDescent="0.35">
      <c r="A112" s="62"/>
      <c r="B112" s="311"/>
      <c r="C112" s="265"/>
      <c r="D112" s="173" t="s">
        <v>1634</v>
      </c>
      <c r="E112" s="8" t="s">
        <v>2928</v>
      </c>
      <c r="F112" s="163"/>
      <c r="G112" s="163"/>
      <c r="H112" s="164"/>
      <c r="I112" s="165"/>
      <c r="J112" s="163"/>
      <c r="K112" s="163"/>
      <c r="L112" s="166"/>
    </row>
    <row r="113" spans="1:12" s="79" customFormat="1" ht="42.75" customHeight="1" x14ac:dyDescent="0.35">
      <c r="A113" s="62" t="s">
        <v>2543</v>
      </c>
      <c r="B113" s="311"/>
      <c r="C113" s="265"/>
      <c r="D113" s="174" t="s">
        <v>1635</v>
      </c>
      <c r="E113" s="8" t="s">
        <v>2928</v>
      </c>
      <c r="F113" s="58"/>
      <c r="G113" s="58"/>
      <c r="H113" s="18">
        <f t="shared" si="4"/>
        <v>0</v>
      </c>
      <c r="I113" s="9" t="s">
        <v>2275</v>
      </c>
      <c r="J113" s="58"/>
      <c r="K113" s="58"/>
      <c r="L113" s="18">
        <f t="shared" si="5"/>
        <v>0</v>
      </c>
    </row>
    <row r="114" spans="1:12" s="79" customFormat="1" ht="42.75" customHeight="1" x14ac:dyDescent="0.35">
      <c r="A114" s="62" t="s">
        <v>2544</v>
      </c>
      <c r="B114" s="311"/>
      <c r="C114" s="265"/>
      <c r="D114" s="174" t="s">
        <v>1636</v>
      </c>
      <c r="E114" s="8" t="s">
        <v>2928</v>
      </c>
      <c r="F114" s="58"/>
      <c r="G114" s="58"/>
      <c r="H114" s="18">
        <f t="shared" si="4"/>
        <v>0</v>
      </c>
      <c r="I114" s="9" t="s">
        <v>2275</v>
      </c>
      <c r="J114" s="58"/>
      <c r="K114" s="58"/>
      <c r="L114" s="18">
        <f t="shared" si="5"/>
        <v>0</v>
      </c>
    </row>
    <row r="115" spans="1:12" s="79" customFormat="1" ht="42.75" customHeight="1" x14ac:dyDescent="0.35">
      <c r="A115" s="62" t="s">
        <v>2545</v>
      </c>
      <c r="B115" s="311"/>
      <c r="C115" s="265"/>
      <c r="D115" s="174" t="s">
        <v>2898</v>
      </c>
      <c r="E115" s="8" t="s">
        <v>2928</v>
      </c>
      <c r="F115" s="58"/>
      <c r="G115" s="58"/>
      <c r="H115" s="18">
        <f t="shared" si="4"/>
        <v>0</v>
      </c>
      <c r="I115" s="9" t="s">
        <v>2275</v>
      </c>
      <c r="J115" s="58"/>
      <c r="K115" s="58"/>
      <c r="L115" s="18">
        <f t="shared" si="5"/>
        <v>0</v>
      </c>
    </row>
    <row r="116" spans="1:12" s="79" customFormat="1" ht="42.75" customHeight="1" x14ac:dyDescent="0.35">
      <c r="A116" s="62" t="s">
        <v>2546</v>
      </c>
      <c r="B116" s="311"/>
      <c r="C116" s="265"/>
      <c r="D116" s="174" t="s">
        <v>2792</v>
      </c>
      <c r="E116" s="8" t="s">
        <v>2928</v>
      </c>
      <c r="F116" s="58"/>
      <c r="G116" s="58"/>
      <c r="H116" s="18">
        <f t="shared" si="4"/>
        <v>0</v>
      </c>
      <c r="I116" s="9" t="s">
        <v>2275</v>
      </c>
      <c r="J116" s="58"/>
      <c r="K116" s="58"/>
      <c r="L116" s="18">
        <f t="shared" si="5"/>
        <v>0</v>
      </c>
    </row>
    <row r="117" spans="1:12" s="79" customFormat="1" ht="42.75" customHeight="1" x14ac:dyDescent="0.35">
      <c r="A117" s="62" t="s">
        <v>2547</v>
      </c>
      <c r="B117" s="311"/>
      <c r="C117" s="265"/>
      <c r="D117" s="174" t="s">
        <v>2110</v>
      </c>
      <c r="E117" s="8" t="s">
        <v>2928</v>
      </c>
      <c r="F117" s="58"/>
      <c r="G117" s="58"/>
      <c r="H117" s="18">
        <f t="shared" si="4"/>
        <v>0</v>
      </c>
      <c r="I117" s="9" t="s">
        <v>2275</v>
      </c>
      <c r="J117" s="58"/>
      <c r="K117" s="58"/>
      <c r="L117" s="18">
        <f t="shared" si="5"/>
        <v>0</v>
      </c>
    </row>
    <row r="118" spans="1:12" s="79" customFormat="1" ht="27.75" customHeight="1" x14ac:dyDescent="0.35">
      <c r="A118" s="62"/>
      <c r="B118" s="311"/>
      <c r="C118" s="265"/>
      <c r="D118" s="173" t="s">
        <v>1637</v>
      </c>
      <c r="E118" s="8" t="s">
        <v>2928</v>
      </c>
      <c r="F118" s="163"/>
      <c r="G118" s="163"/>
      <c r="H118" s="164"/>
      <c r="I118" s="165"/>
      <c r="J118" s="163"/>
      <c r="K118" s="163"/>
      <c r="L118" s="166"/>
    </row>
    <row r="119" spans="1:12" s="79" customFormat="1" ht="42.75" customHeight="1" x14ac:dyDescent="0.35">
      <c r="A119" s="62" t="s">
        <v>2548</v>
      </c>
      <c r="B119" s="311"/>
      <c r="C119" s="265"/>
      <c r="D119" s="174" t="s">
        <v>2111</v>
      </c>
      <c r="E119" s="8" t="s">
        <v>2928</v>
      </c>
      <c r="F119" s="58"/>
      <c r="G119" s="58"/>
      <c r="H119" s="18">
        <f t="shared" si="4"/>
        <v>0</v>
      </c>
      <c r="I119" s="9" t="s">
        <v>2275</v>
      </c>
      <c r="J119" s="58"/>
      <c r="K119" s="58"/>
      <c r="L119" s="18">
        <f t="shared" si="5"/>
        <v>0</v>
      </c>
    </row>
    <row r="120" spans="1:12" s="79" customFormat="1" ht="42.75" customHeight="1" x14ac:dyDescent="0.35">
      <c r="A120" s="62" t="s">
        <v>2549</v>
      </c>
      <c r="B120" s="311"/>
      <c r="C120" s="265"/>
      <c r="D120" s="174" t="s">
        <v>2112</v>
      </c>
      <c r="E120" s="8" t="s">
        <v>2928</v>
      </c>
      <c r="F120" s="58"/>
      <c r="G120" s="58"/>
      <c r="H120" s="18">
        <f t="shared" si="4"/>
        <v>0</v>
      </c>
      <c r="I120" s="9" t="s">
        <v>2275</v>
      </c>
      <c r="J120" s="58"/>
      <c r="K120" s="58"/>
      <c r="L120" s="18">
        <f t="shared" si="5"/>
        <v>0</v>
      </c>
    </row>
    <row r="121" spans="1:12" s="79" customFormat="1" ht="42.75" customHeight="1" x14ac:dyDescent="0.35">
      <c r="A121" s="62" t="s">
        <v>2550</v>
      </c>
      <c r="B121" s="311"/>
      <c r="C121" s="265"/>
      <c r="D121" s="174" t="s">
        <v>1638</v>
      </c>
      <c r="E121" s="8" t="s">
        <v>2928</v>
      </c>
      <c r="F121" s="58"/>
      <c r="G121" s="58"/>
      <c r="H121" s="18">
        <f t="shared" si="4"/>
        <v>0</v>
      </c>
      <c r="I121" s="9" t="s">
        <v>2275</v>
      </c>
      <c r="J121" s="58"/>
      <c r="K121" s="58"/>
      <c r="L121" s="18">
        <f t="shared" si="5"/>
        <v>0</v>
      </c>
    </row>
    <row r="122" spans="1:12" s="79" customFormat="1" ht="42.75" customHeight="1" x14ac:dyDescent="0.35">
      <c r="A122" s="62" t="s">
        <v>2551</v>
      </c>
      <c r="B122" s="311"/>
      <c r="C122" s="265"/>
      <c r="D122" s="174" t="s">
        <v>2899</v>
      </c>
      <c r="E122" s="8" t="s">
        <v>2928</v>
      </c>
      <c r="F122" s="58"/>
      <c r="G122" s="58"/>
      <c r="H122" s="18">
        <f t="shared" si="4"/>
        <v>0</v>
      </c>
      <c r="I122" s="9" t="s">
        <v>2275</v>
      </c>
      <c r="J122" s="58"/>
      <c r="K122" s="58"/>
      <c r="L122" s="18">
        <f t="shared" si="5"/>
        <v>0</v>
      </c>
    </row>
    <row r="123" spans="1:12" s="79" customFormat="1" ht="42.75" customHeight="1" x14ac:dyDescent="0.35">
      <c r="A123" s="62" t="s">
        <v>2552</v>
      </c>
      <c r="B123" s="311"/>
      <c r="C123" s="265"/>
      <c r="D123" s="174" t="s">
        <v>1639</v>
      </c>
      <c r="E123" s="8" t="s">
        <v>2928</v>
      </c>
      <c r="F123" s="58"/>
      <c r="G123" s="58"/>
      <c r="H123" s="18">
        <f t="shared" si="4"/>
        <v>0</v>
      </c>
      <c r="I123" s="9" t="s">
        <v>2275</v>
      </c>
      <c r="J123" s="58"/>
      <c r="K123" s="58"/>
      <c r="L123" s="18">
        <f t="shared" si="5"/>
        <v>0</v>
      </c>
    </row>
    <row r="124" spans="1:12" s="79" customFormat="1" ht="42.75" customHeight="1" x14ac:dyDescent="0.35">
      <c r="A124" s="62" t="s">
        <v>2553</v>
      </c>
      <c r="B124" s="311"/>
      <c r="C124" s="265"/>
      <c r="D124" s="174" t="s">
        <v>1640</v>
      </c>
      <c r="E124" s="8" t="s">
        <v>2928</v>
      </c>
      <c r="F124" s="58"/>
      <c r="G124" s="58"/>
      <c r="H124" s="18">
        <f t="shared" si="4"/>
        <v>0</v>
      </c>
      <c r="I124" s="9" t="s">
        <v>2275</v>
      </c>
      <c r="J124" s="58"/>
      <c r="K124" s="58"/>
      <c r="L124" s="18">
        <f t="shared" si="5"/>
        <v>0</v>
      </c>
    </row>
    <row r="125" spans="1:12" s="79" customFormat="1" ht="42.75" customHeight="1" x14ac:dyDescent="0.35">
      <c r="A125" s="62" t="s">
        <v>2554</v>
      </c>
      <c r="B125" s="311"/>
      <c r="C125" s="265"/>
      <c r="D125" s="174" t="s">
        <v>2113</v>
      </c>
      <c r="E125" s="8" t="s">
        <v>2928</v>
      </c>
      <c r="F125" s="58"/>
      <c r="G125" s="58"/>
      <c r="H125" s="18">
        <f t="shared" si="4"/>
        <v>0</v>
      </c>
      <c r="I125" s="9" t="s">
        <v>2275</v>
      </c>
      <c r="J125" s="58"/>
      <c r="K125" s="58"/>
      <c r="L125" s="18">
        <f t="shared" si="5"/>
        <v>0</v>
      </c>
    </row>
    <row r="126" spans="1:12" s="79" customFormat="1" ht="42.75" customHeight="1" x14ac:dyDescent="0.35">
      <c r="A126" s="62" t="s">
        <v>2555</v>
      </c>
      <c r="B126" s="311"/>
      <c r="C126" s="265"/>
      <c r="D126" s="174" t="s">
        <v>1641</v>
      </c>
      <c r="E126" s="8" t="s">
        <v>2928</v>
      </c>
      <c r="F126" s="58"/>
      <c r="G126" s="58"/>
      <c r="H126" s="18">
        <f t="shared" si="4"/>
        <v>0</v>
      </c>
      <c r="I126" s="9" t="s">
        <v>2275</v>
      </c>
      <c r="J126" s="58"/>
      <c r="K126" s="58"/>
      <c r="L126" s="18">
        <f t="shared" si="5"/>
        <v>0</v>
      </c>
    </row>
    <row r="127" spans="1:12" s="79" customFormat="1" ht="42.75" customHeight="1" x14ac:dyDescent="0.35">
      <c r="A127" s="62" t="s">
        <v>2556</v>
      </c>
      <c r="B127" s="311"/>
      <c r="C127" s="265"/>
      <c r="D127" s="174" t="s">
        <v>2114</v>
      </c>
      <c r="E127" s="8" t="s">
        <v>2928</v>
      </c>
      <c r="F127" s="58"/>
      <c r="G127" s="58"/>
      <c r="H127" s="18">
        <f t="shared" si="4"/>
        <v>0</v>
      </c>
      <c r="I127" s="9" t="s">
        <v>2275</v>
      </c>
      <c r="J127" s="58"/>
      <c r="K127" s="58"/>
      <c r="L127" s="18">
        <f t="shared" si="5"/>
        <v>0</v>
      </c>
    </row>
    <row r="128" spans="1:12" s="79" customFormat="1" ht="42.75" customHeight="1" x14ac:dyDescent="0.35">
      <c r="A128" s="62" t="s">
        <v>2557</v>
      </c>
      <c r="B128" s="311"/>
      <c r="C128" s="265"/>
      <c r="D128" s="174" t="s">
        <v>1642</v>
      </c>
      <c r="E128" s="8" t="s">
        <v>2928</v>
      </c>
      <c r="F128" s="58"/>
      <c r="G128" s="58"/>
      <c r="H128" s="18">
        <f t="shared" si="4"/>
        <v>0</v>
      </c>
      <c r="I128" s="9" t="s">
        <v>2275</v>
      </c>
      <c r="J128" s="58"/>
      <c r="K128" s="58"/>
      <c r="L128" s="18">
        <f t="shared" si="5"/>
        <v>0</v>
      </c>
    </row>
    <row r="129" spans="1:12" s="79" customFormat="1" ht="42.75" customHeight="1" x14ac:dyDescent="0.35">
      <c r="A129" s="62" t="s">
        <v>2558</v>
      </c>
      <c r="B129" s="311"/>
      <c r="C129" s="265"/>
      <c r="D129" s="174" t="s">
        <v>1643</v>
      </c>
      <c r="E129" s="8" t="s">
        <v>2928</v>
      </c>
      <c r="F129" s="58"/>
      <c r="G129" s="58"/>
      <c r="H129" s="18">
        <f t="shared" si="4"/>
        <v>0</v>
      </c>
      <c r="I129" s="9" t="s">
        <v>2275</v>
      </c>
      <c r="J129" s="58"/>
      <c r="K129" s="58"/>
      <c r="L129" s="18">
        <f t="shared" si="5"/>
        <v>0</v>
      </c>
    </row>
    <row r="130" spans="1:12" s="79" customFormat="1" ht="42.75" customHeight="1" x14ac:dyDescent="0.35">
      <c r="A130" s="62" t="s">
        <v>2559</v>
      </c>
      <c r="B130" s="311"/>
      <c r="C130" s="265"/>
      <c r="D130" s="174" t="s">
        <v>2115</v>
      </c>
      <c r="E130" s="8" t="s">
        <v>2928</v>
      </c>
      <c r="F130" s="58"/>
      <c r="G130" s="58"/>
      <c r="H130" s="18">
        <f t="shared" si="4"/>
        <v>0</v>
      </c>
      <c r="I130" s="9" t="s">
        <v>2275</v>
      </c>
      <c r="J130" s="58"/>
      <c r="K130" s="58"/>
      <c r="L130" s="18">
        <f t="shared" si="5"/>
        <v>0</v>
      </c>
    </row>
    <row r="131" spans="1:12" s="79" customFormat="1" ht="42.75" customHeight="1" x14ac:dyDescent="0.35">
      <c r="A131" s="62" t="s">
        <v>2560</v>
      </c>
      <c r="B131" s="311"/>
      <c r="C131" s="265"/>
      <c r="D131" s="174" t="s">
        <v>2116</v>
      </c>
      <c r="E131" s="8" t="s">
        <v>2928</v>
      </c>
      <c r="F131" s="58"/>
      <c r="G131" s="58"/>
      <c r="H131" s="18">
        <f t="shared" si="4"/>
        <v>0</v>
      </c>
      <c r="I131" s="9" t="s">
        <v>2275</v>
      </c>
      <c r="J131" s="58"/>
      <c r="K131" s="58"/>
      <c r="L131" s="18">
        <f t="shared" si="5"/>
        <v>0</v>
      </c>
    </row>
    <row r="132" spans="1:12" s="79" customFormat="1" ht="42.75" customHeight="1" x14ac:dyDescent="0.35">
      <c r="A132" s="62" t="s">
        <v>2561</v>
      </c>
      <c r="B132" s="311"/>
      <c r="C132" s="265"/>
      <c r="D132" s="174" t="s">
        <v>1644</v>
      </c>
      <c r="E132" s="8" t="s">
        <v>2928</v>
      </c>
      <c r="F132" s="58"/>
      <c r="G132" s="58"/>
      <c r="H132" s="18">
        <f t="shared" si="4"/>
        <v>0</v>
      </c>
      <c r="I132" s="9" t="s">
        <v>2275</v>
      </c>
      <c r="J132" s="58"/>
      <c r="K132" s="58"/>
      <c r="L132" s="18">
        <f t="shared" si="5"/>
        <v>0</v>
      </c>
    </row>
    <row r="133" spans="1:12" s="79" customFormat="1" ht="42.75" customHeight="1" x14ac:dyDescent="0.35">
      <c r="A133" s="62" t="s">
        <v>2562</v>
      </c>
      <c r="B133" s="311"/>
      <c r="C133" s="265"/>
      <c r="D133" s="174" t="s">
        <v>1645</v>
      </c>
      <c r="E133" s="8" t="s">
        <v>2928</v>
      </c>
      <c r="F133" s="58"/>
      <c r="G133" s="58"/>
      <c r="H133" s="18">
        <f t="shared" si="4"/>
        <v>0</v>
      </c>
      <c r="I133" s="9" t="s">
        <v>2275</v>
      </c>
      <c r="J133" s="58"/>
      <c r="K133" s="58"/>
      <c r="L133" s="18">
        <f t="shared" si="5"/>
        <v>0</v>
      </c>
    </row>
    <row r="134" spans="1:12" s="79" customFormat="1" ht="42.75" customHeight="1" x14ac:dyDescent="0.35">
      <c r="A134" s="62" t="s">
        <v>2563</v>
      </c>
      <c r="B134" s="311"/>
      <c r="C134" s="265"/>
      <c r="D134" s="174" t="s">
        <v>1756</v>
      </c>
      <c r="E134" s="8" t="s">
        <v>2928</v>
      </c>
      <c r="F134" s="58"/>
      <c r="G134" s="58"/>
      <c r="H134" s="18">
        <f t="shared" si="4"/>
        <v>0</v>
      </c>
      <c r="I134" s="9" t="s">
        <v>2275</v>
      </c>
      <c r="J134" s="58"/>
      <c r="K134" s="58"/>
      <c r="L134" s="18">
        <f t="shared" si="5"/>
        <v>0</v>
      </c>
    </row>
    <row r="135" spans="1:12" s="79" customFormat="1" ht="27.75" customHeight="1" x14ac:dyDescent="0.35">
      <c r="A135" s="62"/>
      <c r="B135" s="311"/>
      <c r="C135" s="265"/>
      <c r="D135" s="173" t="s">
        <v>2793</v>
      </c>
      <c r="E135" s="8" t="s">
        <v>2928</v>
      </c>
      <c r="F135" s="163"/>
      <c r="G135" s="163"/>
      <c r="H135" s="164"/>
      <c r="I135" s="165"/>
      <c r="J135" s="163"/>
      <c r="K135" s="163"/>
      <c r="L135" s="166"/>
    </row>
    <row r="136" spans="1:12" s="79" customFormat="1" ht="42.75" customHeight="1" x14ac:dyDescent="0.35">
      <c r="A136" s="62" t="s">
        <v>2564</v>
      </c>
      <c r="B136" s="311"/>
      <c r="C136" s="265"/>
      <c r="D136" s="174" t="s">
        <v>1646</v>
      </c>
      <c r="E136" s="8" t="s">
        <v>2928</v>
      </c>
      <c r="F136" s="58"/>
      <c r="G136" s="58"/>
      <c r="H136" s="18">
        <f t="shared" si="4"/>
        <v>0</v>
      </c>
      <c r="I136" s="9" t="s">
        <v>2275</v>
      </c>
      <c r="J136" s="58"/>
      <c r="K136" s="58"/>
      <c r="L136" s="18">
        <f t="shared" si="5"/>
        <v>0</v>
      </c>
    </row>
    <row r="137" spans="1:12" s="79" customFormat="1" ht="26.4" customHeight="1" x14ac:dyDescent="0.35">
      <c r="A137" s="62"/>
      <c r="B137" s="311"/>
      <c r="C137" s="265"/>
      <c r="D137" s="174" t="s">
        <v>2117</v>
      </c>
      <c r="E137" s="8" t="s">
        <v>2928</v>
      </c>
      <c r="F137" s="163"/>
      <c r="G137" s="163"/>
      <c r="H137" s="164"/>
      <c r="I137" s="165"/>
      <c r="J137" s="163"/>
      <c r="K137" s="163"/>
      <c r="L137" s="166"/>
    </row>
    <row r="138" spans="1:12" s="79" customFormat="1" ht="27.75" customHeight="1" x14ac:dyDescent="0.35">
      <c r="A138" s="62"/>
      <c r="B138" s="311"/>
      <c r="C138" s="265"/>
      <c r="D138" s="173" t="s">
        <v>1647</v>
      </c>
      <c r="E138" s="8" t="s">
        <v>2928</v>
      </c>
      <c r="F138" s="163"/>
      <c r="G138" s="163"/>
      <c r="H138" s="164"/>
      <c r="I138" s="165"/>
      <c r="J138" s="163"/>
      <c r="K138" s="163"/>
      <c r="L138" s="166"/>
    </row>
    <row r="139" spans="1:12" s="79" customFormat="1" ht="42.75" customHeight="1" x14ac:dyDescent="0.35">
      <c r="A139" s="62" t="s">
        <v>2565</v>
      </c>
      <c r="B139" s="311"/>
      <c r="C139" s="265"/>
      <c r="D139" s="174" t="s">
        <v>1648</v>
      </c>
      <c r="E139" s="8" t="s">
        <v>2928</v>
      </c>
      <c r="F139" s="58"/>
      <c r="G139" s="58"/>
      <c r="H139" s="18">
        <f t="shared" si="4"/>
        <v>0</v>
      </c>
      <c r="I139" s="9" t="s">
        <v>2275</v>
      </c>
      <c r="J139" s="58"/>
      <c r="K139" s="58"/>
      <c r="L139" s="18">
        <f t="shared" si="5"/>
        <v>0</v>
      </c>
    </row>
    <row r="140" spans="1:12" s="79" customFormat="1" ht="42.75" customHeight="1" x14ac:dyDescent="0.35">
      <c r="A140" s="62" t="s">
        <v>2566</v>
      </c>
      <c r="B140" s="311"/>
      <c r="C140" s="265"/>
      <c r="D140" s="174" t="s">
        <v>1649</v>
      </c>
      <c r="E140" s="8" t="s">
        <v>2928</v>
      </c>
      <c r="F140" s="58"/>
      <c r="G140" s="58"/>
      <c r="H140" s="18">
        <f t="shared" si="4"/>
        <v>0</v>
      </c>
      <c r="I140" s="9" t="s">
        <v>2275</v>
      </c>
      <c r="J140" s="58"/>
      <c r="K140" s="58"/>
      <c r="L140" s="18">
        <f t="shared" si="5"/>
        <v>0</v>
      </c>
    </row>
    <row r="141" spans="1:12" s="79" customFormat="1" ht="42.75" customHeight="1" x14ac:dyDescent="0.35">
      <c r="A141" s="62" t="s">
        <v>2567</v>
      </c>
      <c r="B141" s="311"/>
      <c r="C141" s="265"/>
      <c r="D141" s="174" t="s">
        <v>1650</v>
      </c>
      <c r="E141" s="8" t="s">
        <v>2928</v>
      </c>
      <c r="F141" s="58"/>
      <c r="G141" s="58"/>
      <c r="H141" s="18">
        <f t="shared" si="4"/>
        <v>0</v>
      </c>
      <c r="I141" s="9" t="s">
        <v>2275</v>
      </c>
      <c r="J141" s="58"/>
      <c r="K141" s="58"/>
      <c r="L141" s="18">
        <f t="shared" si="5"/>
        <v>0</v>
      </c>
    </row>
    <row r="142" spans="1:12" s="79" customFormat="1" ht="42.75" customHeight="1" x14ac:dyDescent="0.35">
      <c r="A142" s="62" t="s">
        <v>2568</v>
      </c>
      <c r="B142" s="311"/>
      <c r="C142" s="265"/>
      <c r="D142" s="174" t="s">
        <v>1651</v>
      </c>
      <c r="E142" s="8" t="s">
        <v>2928</v>
      </c>
      <c r="F142" s="58"/>
      <c r="G142" s="58"/>
      <c r="H142" s="18">
        <f t="shared" si="4"/>
        <v>0</v>
      </c>
      <c r="I142" s="9" t="s">
        <v>2275</v>
      </c>
      <c r="J142" s="58"/>
      <c r="K142" s="58"/>
      <c r="L142" s="18">
        <f t="shared" si="5"/>
        <v>0</v>
      </c>
    </row>
    <row r="143" spans="1:12" s="79" customFormat="1" ht="27.75" customHeight="1" x14ac:dyDescent="0.35">
      <c r="A143" s="62"/>
      <c r="B143" s="311"/>
      <c r="C143" s="265"/>
      <c r="D143" s="173" t="s">
        <v>2794</v>
      </c>
      <c r="E143" s="8" t="s">
        <v>2928</v>
      </c>
      <c r="F143" s="163"/>
      <c r="G143" s="163"/>
      <c r="H143" s="164"/>
      <c r="I143" s="165"/>
      <c r="J143" s="163"/>
      <c r="K143" s="163"/>
      <c r="L143" s="166"/>
    </row>
    <row r="144" spans="1:12" s="79" customFormat="1" ht="42.75" customHeight="1" x14ac:dyDescent="0.35">
      <c r="A144" s="62" t="s">
        <v>2569</v>
      </c>
      <c r="B144" s="311"/>
      <c r="C144" s="265"/>
      <c r="D144" s="174" t="s">
        <v>2118</v>
      </c>
      <c r="E144" s="8" t="s">
        <v>2928</v>
      </c>
      <c r="F144" s="58"/>
      <c r="G144" s="58"/>
      <c r="H144" s="18">
        <f t="shared" si="4"/>
        <v>0</v>
      </c>
      <c r="I144" s="9" t="s">
        <v>2275</v>
      </c>
      <c r="J144" s="58"/>
      <c r="K144" s="58"/>
      <c r="L144" s="18">
        <f t="shared" si="5"/>
        <v>0</v>
      </c>
    </row>
    <row r="145" spans="1:12" s="79" customFormat="1" ht="42.75" customHeight="1" x14ac:dyDescent="0.35">
      <c r="A145" s="62" t="s">
        <v>2570</v>
      </c>
      <c r="B145" s="311"/>
      <c r="C145" s="265"/>
      <c r="D145" s="174" t="s">
        <v>1652</v>
      </c>
      <c r="E145" s="8" t="s">
        <v>2928</v>
      </c>
      <c r="F145" s="58"/>
      <c r="G145" s="58"/>
      <c r="H145" s="18">
        <f t="shared" si="4"/>
        <v>0</v>
      </c>
      <c r="I145" s="9" t="s">
        <v>2275</v>
      </c>
      <c r="J145" s="58"/>
      <c r="K145" s="58"/>
      <c r="L145" s="18">
        <f t="shared" si="5"/>
        <v>0</v>
      </c>
    </row>
    <row r="146" spans="1:12" s="79" customFormat="1" ht="42.75" customHeight="1" x14ac:dyDescent="0.35">
      <c r="A146" s="62" t="s">
        <v>2571</v>
      </c>
      <c r="B146" s="311"/>
      <c r="C146" s="265"/>
      <c r="D146" s="174" t="s">
        <v>1653</v>
      </c>
      <c r="E146" s="8" t="s">
        <v>2928</v>
      </c>
      <c r="F146" s="58"/>
      <c r="G146" s="58"/>
      <c r="H146" s="18">
        <f t="shared" si="4"/>
        <v>0</v>
      </c>
      <c r="I146" s="9" t="s">
        <v>2275</v>
      </c>
      <c r="J146" s="58"/>
      <c r="K146" s="58"/>
      <c r="L146" s="18">
        <f t="shared" si="5"/>
        <v>0</v>
      </c>
    </row>
    <row r="147" spans="1:12" s="79" customFormat="1" ht="27.75" customHeight="1" x14ac:dyDescent="0.35">
      <c r="A147" s="62"/>
      <c r="B147" s="311"/>
      <c r="C147" s="265"/>
      <c r="D147" s="173" t="s">
        <v>1302</v>
      </c>
      <c r="E147" s="8" t="s">
        <v>2928</v>
      </c>
      <c r="F147" s="163"/>
      <c r="G147" s="163"/>
      <c r="H147" s="164"/>
      <c r="I147" s="165"/>
      <c r="J147" s="163"/>
      <c r="K147" s="163"/>
      <c r="L147" s="166"/>
    </row>
    <row r="148" spans="1:12" s="79" customFormat="1" ht="42.75" customHeight="1" x14ac:dyDescent="0.35">
      <c r="A148" s="62" t="s">
        <v>2572</v>
      </c>
      <c r="B148" s="311"/>
      <c r="C148" s="265"/>
      <c r="D148" s="174" t="s">
        <v>1303</v>
      </c>
      <c r="E148" s="8" t="s">
        <v>2928</v>
      </c>
      <c r="F148" s="58"/>
      <c r="G148" s="58"/>
      <c r="H148" s="18">
        <f t="shared" ref="H148:H155" si="6">SUM(F148*G148)</f>
        <v>0</v>
      </c>
      <c r="I148" s="9" t="s">
        <v>2275</v>
      </c>
      <c r="J148" s="58"/>
      <c r="K148" s="58"/>
      <c r="L148" s="18">
        <f t="shared" ref="L148:L155" si="7">SUM(J148*K148)</f>
        <v>0</v>
      </c>
    </row>
    <row r="149" spans="1:12" s="79" customFormat="1" ht="42.75" customHeight="1" x14ac:dyDescent="0.35">
      <c r="A149" s="62" t="s">
        <v>2573</v>
      </c>
      <c r="B149" s="311"/>
      <c r="C149" s="265"/>
      <c r="D149" s="174" t="s">
        <v>1304</v>
      </c>
      <c r="E149" s="8" t="s">
        <v>2928</v>
      </c>
      <c r="F149" s="58"/>
      <c r="G149" s="58"/>
      <c r="H149" s="18">
        <f t="shared" si="6"/>
        <v>0</v>
      </c>
      <c r="I149" s="9" t="s">
        <v>2275</v>
      </c>
      <c r="J149" s="58"/>
      <c r="K149" s="58"/>
      <c r="L149" s="18">
        <f t="shared" si="7"/>
        <v>0</v>
      </c>
    </row>
    <row r="150" spans="1:12" s="79" customFormat="1" ht="42.75" customHeight="1" x14ac:dyDescent="0.35">
      <c r="A150" s="62" t="s">
        <v>2574</v>
      </c>
      <c r="B150" s="311"/>
      <c r="C150" s="265"/>
      <c r="D150" s="174" t="s">
        <v>1306</v>
      </c>
      <c r="E150" s="8" t="s">
        <v>2928</v>
      </c>
      <c r="F150" s="58"/>
      <c r="G150" s="58"/>
      <c r="H150" s="18">
        <f t="shared" si="6"/>
        <v>0</v>
      </c>
      <c r="I150" s="9" t="s">
        <v>2275</v>
      </c>
      <c r="J150" s="58"/>
      <c r="K150" s="58"/>
      <c r="L150" s="18">
        <f t="shared" si="7"/>
        <v>0</v>
      </c>
    </row>
    <row r="151" spans="1:12" s="79" customFormat="1" ht="42.75" customHeight="1" x14ac:dyDescent="0.35">
      <c r="A151" s="62" t="s">
        <v>2575</v>
      </c>
      <c r="B151" s="311"/>
      <c r="C151" s="265"/>
      <c r="D151" s="174" t="s">
        <v>1307</v>
      </c>
      <c r="E151" s="8" t="s">
        <v>2928</v>
      </c>
      <c r="F151" s="58"/>
      <c r="G151" s="58"/>
      <c r="H151" s="18">
        <f t="shared" si="6"/>
        <v>0</v>
      </c>
      <c r="I151" s="9" t="s">
        <v>2275</v>
      </c>
      <c r="J151" s="58"/>
      <c r="K151" s="58"/>
      <c r="L151" s="18">
        <f t="shared" si="7"/>
        <v>0</v>
      </c>
    </row>
    <row r="152" spans="1:12" s="79" customFormat="1" ht="24.75" customHeight="1" x14ac:dyDescent="0.35">
      <c r="A152" s="62"/>
      <c r="B152" s="311"/>
      <c r="C152" s="265"/>
      <c r="D152" s="173" t="s">
        <v>1654</v>
      </c>
      <c r="E152" s="8" t="s">
        <v>2928</v>
      </c>
      <c r="F152" s="163"/>
      <c r="G152" s="163"/>
      <c r="H152" s="164"/>
      <c r="I152" s="165"/>
      <c r="J152" s="163"/>
      <c r="K152" s="163"/>
      <c r="L152" s="166"/>
    </row>
    <row r="153" spans="1:12" s="79" customFormat="1" ht="42.75" customHeight="1" x14ac:dyDescent="0.35">
      <c r="A153" s="62" t="s">
        <v>2576</v>
      </c>
      <c r="B153" s="311"/>
      <c r="C153" s="265"/>
      <c r="D153" s="174" t="s">
        <v>2795</v>
      </c>
      <c r="E153" s="8" t="s">
        <v>2928</v>
      </c>
      <c r="F153" s="58"/>
      <c r="G153" s="58"/>
      <c r="H153" s="18">
        <f t="shared" si="6"/>
        <v>0</v>
      </c>
      <c r="I153" s="9" t="s">
        <v>2275</v>
      </c>
      <c r="J153" s="58"/>
      <c r="K153" s="58"/>
      <c r="L153" s="18">
        <f t="shared" si="7"/>
        <v>0</v>
      </c>
    </row>
    <row r="154" spans="1:12" s="79" customFormat="1" ht="42.75" customHeight="1" x14ac:dyDescent="0.35">
      <c r="A154" s="62" t="s">
        <v>2577</v>
      </c>
      <c r="B154" s="311"/>
      <c r="C154" s="265"/>
      <c r="D154" s="174" t="s">
        <v>1655</v>
      </c>
      <c r="E154" s="8" t="s">
        <v>2928</v>
      </c>
      <c r="F154" s="58"/>
      <c r="G154" s="58"/>
      <c r="H154" s="18">
        <f t="shared" si="6"/>
        <v>0</v>
      </c>
      <c r="I154" s="9" t="s">
        <v>2275</v>
      </c>
      <c r="J154" s="58"/>
      <c r="K154" s="58"/>
      <c r="L154" s="18">
        <f t="shared" si="7"/>
        <v>0</v>
      </c>
    </row>
    <row r="155" spans="1:12" s="79" customFormat="1" ht="42.75" customHeight="1" x14ac:dyDescent="0.35">
      <c r="A155" s="62" t="s">
        <v>2578</v>
      </c>
      <c r="B155" s="311"/>
      <c r="C155" s="265"/>
      <c r="D155" s="174" t="s">
        <v>1656</v>
      </c>
      <c r="E155" s="8" t="s">
        <v>2928</v>
      </c>
      <c r="F155" s="58"/>
      <c r="G155" s="58"/>
      <c r="H155" s="18">
        <f t="shared" si="6"/>
        <v>0</v>
      </c>
      <c r="I155" s="9" t="s">
        <v>2275</v>
      </c>
      <c r="J155" s="58"/>
      <c r="K155" s="58"/>
      <c r="L155" s="18">
        <f t="shared" si="7"/>
        <v>0</v>
      </c>
    </row>
    <row r="156" spans="1:12" s="79" customFormat="1" ht="42.75" customHeight="1" x14ac:dyDescent="0.35">
      <c r="A156" s="62" t="s">
        <v>2579</v>
      </c>
      <c r="B156" s="311"/>
      <c r="C156" s="265"/>
      <c r="D156" s="174"/>
      <c r="E156" s="8" t="s">
        <v>2928</v>
      </c>
      <c r="F156" s="58"/>
      <c r="G156" s="58"/>
      <c r="H156" s="18">
        <f t="shared" ref="H156:H157" si="8">SUM(F156*G156)</f>
        <v>0</v>
      </c>
      <c r="I156" s="9" t="s">
        <v>2275</v>
      </c>
      <c r="J156" s="58"/>
      <c r="K156" s="58"/>
      <c r="L156" s="18">
        <f t="shared" ref="L156:L157" si="9">SUM(J156*K156)</f>
        <v>0</v>
      </c>
    </row>
    <row r="157" spans="1:12" s="79" customFormat="1" ht="42.75" customHeight="1" x14ac:dyDescent="0.35">
      <c r="A157" s="62" t="s">
        <v>2580</v>
      </c>
      <c r="B157" s="311"/>
      <c r="C157" s="265"/>
      <c r="D157" s="24"/>
      <c r="E157" s="26"/>
      <c r="F157" s="58"/>
      <c r="G157" s="58"/>
      <c r="H157" s="18">
        <f t="shared" si="8"/>
        <v>0</v>
      </c>
      <c r="I157" s="9" t="s">
        <v>2275</v>
      </c>
      <c r="J157" s="58"/>
      <c r="K157" s="58"/>
      <c r="L157" s="18">
        <f t="shared" si="9"/>
        <v>0</v>
      </c>
    </row>
    <row r="158" spans="1:12" x14ac:dyDescent="0.3">
      <c r="A158" s="14"/>
      <c r="B158" s="15"/>
      <c r="C158" s="15"/>
      <c r="D158" s="96"/>
      <c r="E158" s="16"/>
      <c r="F158" s="15"/>
      <c r="G158" s="15"/>
      <c r="H158" s="15"/>
      <c r="I158" s="17"/>
      <c r="J158" s="15"/>
      <c r="K158" s="15"/>
      <c r="L158" s="15"/>
    </row>
    <row r="159" spans="1:12" ht="14.5" thickBot="1" x14ac:dyDescent="0.35">
      <c r="D159" s="96"/>
    </row>
    <row r="160" spans="1:12" x14ac:dyDescent="0.3">
      <c r="A160" s="244" t="s">
        <v>39</v>
      </c>
      <c r="B160" s="245"/>
      <c r="C160" s="81"/>
      <c r="D160" s="82" t="s">
        <v>40</v>
      </c>
      <c r="E160" s="83"/>
      <c r="F160" s="250" t="s">
        <v>41</v>
      </c>
      <c r="G160" s="251"/>
      <c r="H160" s="251"/>
      <c r="I160" s="252"/>
    </row>
    <row r="161" spans="1:9" ht="16" x14ac:dyDescent="0.3">
      <c r="A161" s="246" t="s">
        <v>42</v>
      </c>
      <c r="B161" s="247"/>
      <c r="C161" s="84"/>
      <c r="D161" s="85" t="s">
        <v>40</v>
      </c>
      <c r="E161" s="86"/>
      <c r="F161" s="253"/>
      <c r="G161" s="254"/>
      <c r="H161" s="254"/>
      <c r="I161" s="255"/>
    </row>
    <row r="162" spans="1:9" ht="16.5" thickBot="1" x14ac:dyDescent="0.35">
      <c r="A162" s="248" t="s">
        <v>43</v>
      </c>
      <c r="B162" s="249"/>
      <c r="C162" s="87"/>
      <c r="D162" s="88" t="s">
        <v>40</v>
      </c>
      <c r="E162" s="89"/>
      <c r="F162" s="256"/>
      <c r="G162" s="257"/>
      <c r="H162" s="257"/>
      <c r="I162" s="258"/>
    </row>
  </sheetData>
  <sheetProtection algorithmName="SHA-512" hashValue="NWLYqdCclRvZL836Ck0IY8Sv1b+5gIvBjTroZS6x6mcUGmL7ao2K6ne8noCo8bdXSqhYFNoJ3OzUc1zGS4pJWw==" saltValue="ow39F/hpPKefh+gRevkJXA==" spinCount="100000" sheet="1" objects="1" scenarios="1" formatCells="0" insertRows="0" deleteRows="0" selectLockedCells="1"/>
  <mergeCells count="21">
    <mergeCell ref="A3:B3"/>
    <mergeCell ref="C3:D3"/>
    <mergeCell ref="A5:B5"/>
    <mergeCell ref="C5:D5"/>
    <mergeCell ref="A7:B7"/>
    <mergeCell ref="C7:D7"/>
    <mergeCell ref="A9:B9"/>
    <mergeCell ref="C9:D9"/>
    <mergeCell ref="A11:B11"/>
    <mergeCell ref="C11:D11"/>
    <mergeCell ref="A13:B13"/>
    <mergeCell ref="C13:D13"/>
    <mergeCell ref="F15:H15"/>
    <mergeCell ref="B18:B157"/>
    <mergeCell ref="C18:C157"/>
    <mergeCell ref="F160:I162"/>
    <mergeCell ref="A161:B161"/>
    <mergeCell ref="A162:B162"/>
    <mergeCell ref="A160:B160"/>
    <mergeCell ref="A15:B15"/>
    <mergeCell ref="C15:D15"/>
  </mergeCells>
  <conditionalFormatting sqref="H21:H23 H25:H29 H31:H33 H35:H44 H46:H53 H55:H57 H59:H61 H63:H72 H84:H85 H88:H93 H95:H99 H101 H103 H105:H106 H108:H110 H113:H117 H119:H134 H136 H144:H146 H148:H151 H153:H157 H74:H82 L74:L82 H139:H142">
    <cfRule type="cellIs" dxfId="98" priority="14" operator="between">
      <formula>16</formula>
      <formula>36</formula>
    </cfRule>
    <cfRule type="cellIs" dxfId="97" priority="15" operator="between">
      <formula>11</formula>
      <formula>15</formula>
    </cfRule>
    <cfRule type="cellIs" dxfId="96" priority="16" operator="between">
      <formula>7</formula>
      <formula>10</formula>
    </cfRule>
  </conditionalFormatting>
  <conditionalFormatting sqref="H21:H23 H25:H29 H31:H33 H35:H44 H46:H53 H55:H57 H59:H61 H63:H72 H84:H85 H88:H93 H95:H99 H101 H103 H105:H106 H108:H110 H113:H117 H119:H134 H136 H144:H146 H148:H151 H153:H157 H74:H82 L74:L82 H139:H142">
    <cfRule type="cellIs" dxfId="95" priority="13" operator="between">
      <formula>1</formula>
      <formula>6</formula>
    </cfRule>
  </conditionalFormatting>
  <conditionalFormatting sqref="L21:L23 L25:L29 L31:L33 L35:L44 L46:L53 L55:L57 L59:L61 L63:L72 L84:L85 L88:L93 L95:L99 L101 L103 L105:L106 L108:L110 L113:L117 L119:L134 L136 L144:L146 L148:L151 L153:L157 L139:L142">
    <cfRule type="cellIs" dxfId="94" priority="10" operator="between">
      <formula>16</formula>
      <formula>36</formula>
    </cfRule>
    <cfRule type="cellIs" dxfId="93" priority="11" operator="between">
      <formula>11</formula>
      <formula>15</formula>
    </cfRule>
    <cfRule type="cellIs" dxfId="92" priority="12" operator="between">
      <formula>7</formula>
      <formula>10</formula>
    </cfRule>
  </conditionalFormatting>
  <conditionalFormatting sqref="L21:L23 L25:L29 L31:L33 L35:L44 L46:L53 L55:L57 L59:L61 L63:L72 L84:L85 L88:L93 L95:L99 L101 L103 L105:L106 L108:L110 L113:L117 L119:L134 L136 L144:L146 L148:L151 L153:L157 L139:L142">
    <cfRule type="cellIs" dxfId="91" priority="9" operator="between">
      <formula>1</formula>
      <formula>6</formula>
    </cfRule>
  </conditionalFormatting>
  <conditionalFormatting sqref="H20">
    <cfRule type="cellIs" dxfId="90" priority="6" operator="between">
      <formula>16</formula>
      <formula>36</formula>
    </cfRule>
    <cfRule type="cellIs" dxfId="89" priority="7" operator="between">
      <formula>11</formula>
      <formula>15</formula>
    </cfRule>
    <cfRule type="cellIs" dxfId="88" priority="8" operator="between">
      <formula>7</formula>
      <formula>10</formula>
    </cfRule>
  </conditionalFormatting>
  <conditionalFormatting sqref="H20">
    <cfRule type="cellIs" dxfId="87" priority="5" operator="between">
      <formula>1</formula>
      <formula>6</formula>
    </cfRule>
  </conditionalFormatting>
  <conditionalFormatting sqref="L20">
    <cfRule type="cellIs" dxfId="86" priority="2" operator="between">
      <formula>16</formula>
      <formula>36</formula>
    </cfRule>
    <cfRule type="cellIs" dxfId="85" priority="3" operator="between">
      <formula>11</formula>
      <formula>15</formula>
    </cfRule>
    <cfRule type="cellIs" dxfId="84" priority="4" operator="between">
      <formula>7</formula>
      <formula>10</formula>
    </cfRule>
  </conditionalFormatting>
  <conditionalFormatting sqref="L20">
    <cfRule type="cellIs" dxfId="83" priority="1" operator="between">
      <formula>1</formula>
      <formula>6</formula>
    </cfRule>
  </conditionalFormatting>
  <pageMargins left="0.75" right="0.75" top="1" bottom="1" header="0.5" footer="0.5"/>
  <pageSetup paperSize="9" orientation="portrait" horizontalDpi="4294967292" verticalDpi="4294967292"/>
  <drawing r:id="rId1"/>
  <legacyDrawing r:id="rId2"/>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3:L57"/>
  <sheetViews>
    <sheetView zoomScale="80" zoomScaleNormal="80" workbookViewId="0">
      <selection activeCell="F21" sqref="F21"/>
    </sheetView>
  </sheetViews>
  <sheetFormatPr defaultColWidth="8.9140625" defaultRowHeight="14" x14ac:dyDescent="0.3"/>
  <cols>
    <col min="1" max="1" width="10.33203125" style="65" bestFit="1" customWidth="1"/>
    <col min="2" max="2" width="19.9140625" style="65" customWidth="1"/>
    <col min="3" max="3" width="21.08203125" style="65" customWidth="1"/>
    <col min="4" max="4" width="51.6640625" style="65" customWidth="1"/>
    <col min="5" max="5" width="30.6640625" style="65" customWidth="1"/>
    <col min="6" max="8" width="8.9140625" style="65"/>
    <col min="9" max="9" width="44.6640625" style="65" customWidth="1"/>
    <col min="10" max="16384" width="8.9140625" style="65"/>
  </cols>
  <sheetData>
    <row r="3" spans="1:12" x14ac:dyDescent="0.3">
      <c r="A3" s="238" t="s">
        <v>2612</v>
      </c>
      <c r="B3" s="238"/>
      <c r="C3" s="237" t="s">
        <v>2205</v>
      </c>
      <c r="D3" s="237"/>
      <c r="E3" s="1"/>
      <c r="I3" s="66"/>
      <c r="J3" s="66"/>
      <c r="K3" s="66"/>
      <c r="L3" s="66"/>
    </row>
    <row r="4" spans="1:12" x14ac:dyDescent="0.3">
      <c r="C4" s="2"/>
      <c r="D4" s="2"/>
      <c r="E4" s="2"/>
      <c r="I4" s="66"/>
      <c r="J4" s="66"/>
      <c r="K4" s="66"/>
      <c r="L4" s="66"/>
    </row>
    <row r="5" spans="1:12" x14ac:dyDescent="0.3">
      <c r="A5" s="238" t="s">
        <v>2613</v>
      </c>
      <c r="B5" s="238"/>
      <c r="C5" s="237" t="s">
        <v>2614</v>
      </c>
      <c r="D5" s="237"/>
      <c r="E5" s="1"/>
      <c r="F5" s="3"/>
      <c r="G5" s="3"/>
      <c r="H5" s="3"/>
      <c r="I5" s="66"/>
      <c r="J5" s="5"/>
      <c r="K5" s="5"/>
      <c r="L5" s="5"/>
    </row>
    <row r="6" spans="1:12" x14ac:dyDescent="0.3">
      <c r="A6" s="4"/>
      <c r="B6" s="4"/>
      <c r="C6" s="3"/>
      <c r="D6" s="3"/>
      <c r="E6" s="3"/>
      <c r="I6" s="66"/>
      <c r="J6" s="66"/>
      <c r="K6" s="66"/>
      <c r="L6" s="66"/>
    </row>
    <row r="7" spans="1:12" x14ac:dyDescent="0.3">
      <c r="A7" s="238" t="s">
        <v>2615</v>
      </c>
      <c r="B7" s="238"/>
      <c r="C7" s="237" t="s">
        <v>2611</v>
      </c>
      <c r="D7" s="237"/>
      <c r="E7" s="1"/>
      <c r="F7" s="67"/>
      <c r="G7" s="67"/>
      <c r="H7" s="67"/>
      <c r="I7" s="66"/>
      <c r="J7" s="68"/>
      <c r="K7" s="68"/>
      <c r="L7" s="68"/>
    </row>
    <row r="8" spans="1:12" x14ac:dyDescent="0.3">
      <c r="A8" s="4"/>
      <c r="B8" s="4"/>
      <c r="C8" s="3"/>
      <c r="D8" s="3"/>
      <c r="E8" s="3"/>
      <c r="I8" s="66"/>
      <c r="J8" s="66"/>
      <c r="K8" s="66"/>
      <c r="L8" s="66"/>
    </row>
    <row r="9" spans="1:12" x14ac:dyDescent="0.3">
      <c r="A9" s="239" t="s">
        <v>2</v>
      </c>
      <c r="B9" s="239"/>
      <c r="C9" s="240"/>
      <c r="D9" s="241"/>
      <c r="E9" s="69"/>
      <c r="F9" s="70"/>
      <c r="G9" s="70"/>
      <c r="H9" s="70"/>
      <c r="I9" s="66"/>
      <c r="J9" s="66"/>
      <c r="K9" s="66"/>
      <c r="L9" s="66"/>
    </row>
    <row r="10" spans="1:12" x14ac:dyDescent="0.3">
      <c r="A10" s="6"/>
      <c r="B10" s="6"/>
      <c r="C10" s="3"/>
      <c r="D10" s="3"/>
      <c r="E10" s="3"/>
      <c r="I10" s="66"/>
      <c r="J10" s="66"/>
      <c r="K10" s="66"/>
      <c r="L10" s="66"/>
    </row>
    <row r="11" spans="1:12" x14ac:dyDescent="0.3">
      <c r="A11" s="236" t="s">
        <v>2616</v>
      </c>
      <c r="B11" s="236"/>
      <c r="C11" s="242"/>
      <c r="D11" s="243"/>
      <c r="E11" s="71"/>
      <c r="I11" s="66"/>
      <c r="J11" s="66"/>
      <c r="K11" s="66"/>
      <c r="L11" s="66"/>
    </row>
    <row r="12" spans="1:12" x14ac:dyDescent="0.3">
      <c r="A12" s="6"/>
      <c r="B12" s="6"/>
      <c r="C12" s="3"/>
      <c r="D12" s="3"/>
      <c r="E12" s="3"/>
      <c r="I12" s="66"/>
      <c r="J12" s="66"/>
      <c r="K12" s="66"/>
      <c r="L12" s="66"/>
    </row>
    <row r="13" spans="1:12" x14ac:dyDescent="0.3">
      <c r="A13" s="236" t="s">
        <v>3</v>
      </c>
      <c r="B13" s="236"/>
      <c r="C13" s="237" t="s">
        <v>2622</v>
      </c>
      <c r="D13" s="237"/>
      <c r="E13" s="1"/>
      <c r="F13" s="67"/>
      <c r="G13" s="67"/>
      <c r="H13" s="67"/>
      <c r="I13" s="66"/>
      <c r="J13" s="68"/>
      <c r="K13" s="68"/>
      <c r="L13" s="68"/>
    </row>
    <row r="14" spans="1:12" x14ac:dyDescent="0.3">
      <c r="A14" s="2"/>
      <c r="B14" s="2"/>
      <c r="I14" s="72"/>
    </row>
    <row r="15" spans="1:12" x14ac:dyDescent="0.3">
      <c r="A15" s="260" t="s">
        <v>2618</v>
      </c>
      <c r="B15" s="261"/>
      <c r="C15" s="262" t="str">
        <f>'C0 Physical env. template'!C17:D17</f>
        <v>South Lakes</v>
      </c>
      <c r="D15" s="263"/>
      <c r="F15" s="259"/>
      <c r="G15" s="259"/>
      <c r="H15" s="259"/>
    </row>
    <row r="16" spans="1:12" x14ac:dyDescent="0.3">
      <c r="A16" s="2"/>
      <c r="B16" s="2"/>
      <c r="F16" s="67"/>
      <c r="G16" s="67"/>
      <c r="H16" s="67"/>
    </row>
    <row r="17" spans="1:12" s="75" customFormat="1" ht="28" x14ac:dyDescent="0.35">
      <c r="A17" s="73" t="s">
        <v>4</v>
      </c>
      <c r="B17" s="195" t="s">
        <v>2619</v>
      </c>
      <c r="C17" s="196" t="s">
        <v>5</v>
      </c>
      <c r="D17" s="196" t="s">
        <v>6</v>
      </c>
      <c r="E17" s="196" t="s">
        <v>2620</v>
      </c>
      <c r="F17" s="73" t="s">
        <v>7</v>
      </c>
      <c r="G17" s="73" t="s">
        <v>8</v>
      </c>
      <c r="H17" s="73" t="s">
        <v>9</v>
      </c>
      <c r="I17" s="196" t="s">
        <v>10</v>
      </c>
      <c r="J17" s="73" t="s">
        <v>7</v>
      </c>
      <c r="K17" s="73" t="s">
        <v>8</v>
      </c>
      <c r="L17" s="73" t="s">
        <v>9</v>
      </c>
    </row>
    <row r="18" spans="1:12" s="67" customFormat="1" ht="28" customHeight="1" x14ac:dyDescent="0.3">
      <c r="A18" s="7"/>
      <c r="B18" s="265" t="s">
        <v>2624</v>
      </c>
      <c r="C18" s="265" t="s">
        <v>1758</v>
      </c>
      <c r="D18" s="25" t="s">
        <v>1037</v>
      </c>
      <c r="E18" s="10"/>
      <c r="F18" s="11"/>
      <c r="G18" s="11"/>
      <c r="H18" s="11"/>
      <c r="I18" s="12"/>
      <c r="J18" s="11"/>
      <c r="K18" s="11"/>
      <c r="L18" s="13"/>
    </row>
    <row r="19" spans="1:12" s="67" customFormat="1" ht="25.5" customHeight="1" x14ac:dyDescent="0.3">
      <c r="A19" s="7"/>
      <c r="B19" s="265"/>
      <c r="C19" s="265"/>
      <c r="D19" s="174" t="s">
        <v>2900</v>
      </c>
      <c r="E19" s="95"/>
      <c r="F19" s="94"/>
      <c r="G19" s="94"/>
      <c r="H19" s="92"/>
      <c r="I19" s="93"/>
      <c r="J19" s="94"/>
      <c r="K19" s="94"/>
      <c r="L19" s="92"/>
    </row>
    <row r="20" spans="1:12" s="67" customFormat="1" ht="43" customHeight="1" x14ac:dyDescent="0.3">
      <c r="A20" s="7" t="s">
        <v>2906</v>
      </c>
      <c r="B20" s="265"/>
      <c r="C20" s="265"/>
      <c r="D20" s="174" t="s">
        <v>2212</v>
      </c>
      <c r="E20" s="8" t="s">
        <v>2928</v>
      </c>
      <c r="F20" s="58"/>
      <c r="G20" s="58"/>
      <c r="H20" s="18">
        <f t="shared" ref="H20:H22" si="0">SUM(F20*G20)</f>
        <v>0</v>
      </c>
      <c r="I20" s="9" t="s">
        <v>2275</v>
      </c>
      <c r="J20" s="58"/>
      <c r="K20" s="58"/>
      <c r="L20" s="18">
        <f t="shared" ref="L20:L22" si="1">SUM(J20*K20)</f>
        <v>0</v>
      </c>
    </row>
    <row r="21" spans="1:12" s="67" customFormat="1" ht="43" customHeight="1" x14ac:dyDescent="0.3">
      <c r="A21" s="7" t="s">
        <v>2907</v>
      </c>
      <c r="B21" s="265"/>
      <c r="C21" s="265"/>
      <c r="D21" s="174" t="s">
        <v>2206</v>
      </c>
      <c r="E21" s="8"/>
      <c r="F21" s="58"/>
      <c r="G21" s="58"/>
      <c r="H21" s="18">
        <f t="shared" si="0"/>
        <v>0</v>
      </c>
      <c r="I21" s="9" t="s">
        <v>2275</v>
      </c>
      <c r="J21" s="58"/>
      <c r="K21" s="58"/>
      <c r="L21" s="18">
        <f t="shared" si="1"/>
        <v>0</v>
      </c>
    </row>
    <row r="22" spans="1:12" s="67" customFormat="1" ht="43" customHeight="1" x14ac:dyDescent="0.3">
      <c r="A22" s="7" t="s">
        <v>2908</v>
      </c>
      <c r="B22" s="265"/>
      <c r="C22" s="265"/>
      <c r="D22" s="174" t="s">
        <v>1787</v>
      </c>
      <c r="E22" s="8"/>
      <c r="F22" s="58"/>
      <c r="G22" s="58"/>
      <c r="H22" s="18">
        <f t="shared" si="0"/>
        <v>0</v>
      </c>
      <c r="I22" s="9" t="s">
        <v>2275</v>
      </c>
      <c r="J22" s="58"/>
      <c r="K22" s="58"/>
      <c r="L22" s="18">
        <f t="shared" si="1"/>
        <v>0</v>
      </c>
    </row>
    <row r="23" spans="1:12" s="67" customFormat="1" ht="28" customHeight="1" x14ac:dyDescent="0.3">
      <c r="A23" s="7"/>
      <c r="B23" s="265"/>
      <c r="C23" s="265"/>
      <c r="D23" s="173" t="s">
        <v>1047</v>
      </c>
      <c r="E23" s="95"/>
      <c r="F23" s="91"/>
      <c r="G23" s="91"/>
      <c r="H23" s="98"/>
      <c r="I23" s="93"/>
      <c r="J23" s="94"/>
      <c r="K23" s="94"/>
      <c r="L23" s="92"/>
    </row>
    <row r="24" spans="1:12" s="67" customFormat="1" ht="43" customHeight="1" x14ac:dyDescent="0.3">
      <c r="A24" s="7" t="s">
        <v>2214</v>
      </c>
      <c r="B24" s="265"/>
      <c r="C24" s="265"/>
      <c r="D24" s="174" t="s">
        <v>1760</v>
      </c>
      <c r="E24" s="8"/>
      <c r="F24" s="58"/>
      <c r="G24" s="58"/>
      <c r="H24" s="18">
        <f t="shared" ref="H24:H27" si="2">SUM(F24*G24)</f>
        <v>0</v>
      </c>
      <c r="I24" s="9" t="s">
        <v>2275</v>
      </c>
      <c r="J24" s="58"/>
      <c r="K24" s="58"/>
      <c r="L24" s="18">
        <f t="shared" ref="L24:L27" si="3">SUM(J24*K24)</f>
        <v>0</v>
      </c>
    </row>
    <row r="25" spans="1:12" s="67" customFormat="1" ht="43" customHeight="1" x14ac:dyDescent="0.3">
      <c r="A25" s="7" t="s">
        <v>2215</v>
      </c>
      <c r="B25" s="265"/>
      <c r="C25" s="265"/>
      <c r="D25" s="174" t="s">
        <v>1761</v>
      </c>
      <c r="E25" s="8"/>
      <c r="F25" s="58"/>
      <c r="G25" s="58"/>
      <c r="H25" s="18">
        <f t="shared" si="2"/>
        <v>0</v>
      </c>
      <c r="I25" s="9" t="s">
        <v>2275</v>
      </c>
      <c r="J25" s="58"/>
      <c r="K25" s="58"/>
      <c r="L25" s="18">
        <f t="shared" si="3"/>
        <v>0</v>
      </c>
    </row>
    <row r="26" spans="1:12" s="67" customFormat="1" ht="43" customHeight="1" x14ac:dyDescent="0.3">
      <c r="A26" s="7" t="s">
        <v>2216</v>
      </c>
      <c r="B26" s="265"/>
      <c r="C26" s="265"/>
      <c r="D26" s="174" t="s">
        <v>1762</v>
      </c>
      <c r="E26" s="8"/>
      <c r="F26" s="58"/>
      <c r="G26" s="58"/>
      <c r="H26" s="18">
        <f t="shared" si="2"/>
        <v>0</v>
      </c>
      <c r="I26" s="9" t="s">
        <v>2275</v>
      </c>
      <c r="J26" s="58"/>
      <c r="K26" s="58"/>
      <c r="L26" s="18">
        <f t="shared" si="3"/>
        <v>0</v>
      </c>
    </row>
    <row r="27" spans="1:12" s="67" customFormat="1" ht="43" customHeight="1" x14ac:dyDescent="0.3">
      <c r="A27" s="7" t="s">
        <v>2217</v>
      </c>
      <c r="B27" s="265"/>
      <c r="C27" s="265"/>
      <c r="D27" s="174" t="s">
        <v>1763</v>
      </c>
      <c r="E27" s="8"/>
      <c r="F27" s="58"/>
      <c r="G27" s="58"/>
      <c r="H27" s="18">
        <f t="shared" si="2"/>
        <v>0</v>
      </c>
      <c r="I27" s="9" t="s">
        <v>2275</v>
      </c>
      <c r="J27" s="58"/>
      <c r="K27" s="58"/>
      <c r="L27" s="18">
        <f t="shared" si="3"/>
        <v>0</v>
      </c>
    </row>
    <row r="28" spans="1:12" s="67" customFormat="1" ht="28" customHeight="1" x14ac:dyDescent="0.3">
      <c r="A28" s="7"/>
      <c r="B28" s="265"/>
      <c r="C28" s="265"/>
      <c r="D28" s="173" t="s">
        <v>1764</v>
      </c>
      <c r="E28" s="95"/>
      <c r="F28" s="91"/>
      <c r="G28" s="91"/>
      <c r="H28" s="98"/>
      <c r="I28" s="93"/>
      <c r="J28" s="94"/>
      <c r="K28" s="94"/>
      <c r="L28" s="92"/>
    </row>
    <row r="29" spans="1:12" s="67" customFormat="1" ht="43" customHeight="1" x14ac:dyDescent="0.3">
      <c r="A29" s="7" t="s">
        <v>2218</v>
      </c>
      <c r="B29" s="265"/>
      <c r="C29" s="265"/>
      <c r="D29" s="174" t="s">
        <v>1765</v>
      </c>
      <c r="E29" s="8"/>
      <c r="F29" s="58"/>
      <c r="G29" s="58"/>
      <c r="H29" s="18">
        <f t="shared" ref="H29:H33" si="4">SUM(F29*G29)</f>
        <v>0</v>
      </c>
      <c r="I29" s="9" t="s">
        <v>2275</v>
      </c>
      <c r="J29" s="58"/>
      <c r="K29" s="58"/>
      <c r="L29" s="18">
        <f t="shared" ref="L29:L33" si="5">SUM(J29*K29)</f>
        <v>0</v>
      </c>
    </row>
    <row r="30" spans="1:12" s="67" customFormat="1" ht="43" customHeight="1" x14ac:dyDescent="0.3">
      <c r="A30" s="7" t="s">
        <v>2219</v>
      </c>
      <c r="B30" s="265"/>
      <c r="C30" s="265"/>
      <c r="D30" s="174" t="s">
        <v>1766</v>
      </c>
      <c r="E30" s="8"/>
      <c r="F30" s="58"/>
      <c r="G30" s="58"/>
      <c r="H30" s="18">
        <f t="shared" si="4"/>
        <v>0</v>
      </c>
      <c r="I30" s="9" t="s">
        <v>2275</v>
      </c>
      <c r="J30" s="58"/>
      <c r="K30" s="58"/>
      <c r="L30" s="18">
        <f t="shared" si="5"/>
        <v>0</v>
      </c>
    </row>
    <row r="31" spans="1:12" s="67" customFormat="1" ht="43" customHeight="1" x14ac:dyDescent="0.3">
      <c r="A31" s="7" t="s">
        <v>2220</v>
      </c>
      <c r="B31" s="265"/>
      <c r="C31" s="265"/>
      <c r="D31" s="174" t="s">
        <v>1767</v>
      </c>
      <c r="E31" s="8"/>
      <c r="F31" s="58"/>
      <c r="G31" s="58"/>
      <c r="H31" s="18">
        <f t="shared" si="4"/>
        <v>0</v>
      </c>
      <c r="I31" s="9" t="s">
        <v>2275</v>
      </c>
      <c r="J31" s="58"/>
      <c r="K31" s="58"/>
      <c r="L31" s="18">
        <f t="shared" si="5"/>
        <v>0</v>
      </c>
    </row>
    <row r="32" spans="1:12" s="67" customFormat="1" ht="43" customHeight="1" x14ac:dyDescent="0.3">
      <c r="A32" s="7" t="s">
        <v>2221</v>
      </c>
      <c r="B32" s="265"/>
      <c r="C32" s="265"/>
      <c r="D32" s="174" t="s">
        <v>1768</v>
      </c>
      <c r="E32" s="8"/>
      <c r="F32" s="58"/>
      <c r="G32" s="58"/>
      <c r="H32" s="18">
        <f t="shared" si="4"/>
        <v>0</v>
      </c>
      <c r="I32" s="9" t="s">
        <v>2275</v>
      </c>
      <c r="J32" s="58"/>
      <c r="K32" s="58"/>
      <c r="L32" s="18">
        <f t="shared" si="5"/>
        <v>0</v>
      </c>
    </row>
    <row r="33" spans="1:12" s="67" customFormat="1" ht="43" customHeight="1" x14ac:dyDescent="0.3">
      <c r="A33" s="7" t="s">
        <v>2222</v>
      </c>
      <c r="B33" s="265"/>
      <c r="C33" s="265"/>
      <c r="D33" s="174" t="s">
        <v>1769</v>
      </c>
      <c r="E33" s="8"/>
      <c r="F33" s="58"/>
      <c r="G33" s="58"/>
      <c r="H33" s="18">
        <f t="shared" si="4"/>
        <v>0</v>
      </c>
      <c r="I33" s="9" t="s">
        <v>2275</v>
      </c>
      <c r="J33" s="58"/>
      <c r="K33" s="58"/>
      <c r="L33" s="18">
        <f t="shared" si="5"/>
        <v>0</v>
      </c>
    </row>
    <row r="34" spans="1:12" s="67" customFormat="1" ht="28" customHeight="1" x14ac:dyDescent="0.3">
      <c r="A34" s="7"/>
      <c r="B34" s="265"/>
      <c r="C34" s="265"/>
      <c r="D34" s="173" t="s">
        <v>613</v>
      </c>
      <c r="E34" s="95"/>
      <c r="F34" s="91"/>
      <c r="G34" s="91"/>
      <c r="H34" s="98"/>
      <c r="I34" s="93"/>
      <c r="J34" s="94"/>
      <c r="K34" s="94"/>
      <c r="L34" s="92"/>
    </row>
    <row r="35" spans="1:12" s="67" customFormat="1" ht="43" customHeight="1" x14ac:dyDescent="0.3">
      <c r="A35" s="7" t="s">
        <v>2223</v>
      </c>
      <c r="B35" s="265"/>
      <c r="C35" s="265"/>
      <c r="D35" s="174" t="s">
        <v>1770</v>
      </c>
      <c r="E35" s="8"/>
      <c r="F35" s="58"/>
      <c r="G35" s="58"/>
      <c r="H35" s="18">
        <f t="shared" ref="H35:H36" si="6">SUM(F35*G35)</f>
        <v>0</v>
      </c>
      <c r="I35" s="9" t="s">
        <v>2275</v>
      </c>
      <c r="J35" s="58"/>
      <c r="K35" s="58"/>
      <c r="L35" s="18">
        <f t="shared" ref="L35:L36" si="7">SUM(J35*K35)</f>
        <v>0</v>
      </c>
    </row>
    <row r="36" spans="1:12" s="67" customFormat="1" ht="43" customHeight="1" x14ac:dyDescent="0.3">
      <c r="A36" s="7" t="s">
        <v>2224</v>
      </c>
      <c r="B36" s="265"/>
      <c r="C36" s="265"/>
      <c r="D36" s="174" t="s">
        <v>1771</v>
      </c>
      <c r="E36" s="8"/>
      <c r="F36" s="58"/>
      <c r="G36" s="58"/>
      <c r="H36" s="18">
        <f t="shared" si="6"/>
        <v>0</v>
      </c>
      <c r="I36" s="9" t="s">
        <v>2275</v>
      </c>
      <c r="J36" s="58"/>
      <c r="K36" s="58"/>
      <c r="L36" s="18">
        <f t="shared" si="7"/>
        <v>0</v>
      </c>
    </row>
    <row r="37" spans="1:12" s="67" customFormat="1" x14ac:dyDescent="0.3">
      <c r="A37" s="7"/>
      <c r="B37" s="265"/>
      <c r="C37" s="265"/>
      <c r="D37" s="173" t="s">
        <v>1848</v>
      </c>
      <c r="E37" s="95"/>
      <c r="F37" s="91"/>
      <c r="G37" s="91"/>
      <c r="H37" s="98"/>
      <c r="I37" s="93"/>
      <c r="J37" s="94"/>
      <c r="K37" s="94"/>
      <c r="L37" s="92"/>
    </row>
    <row r="38" spans="1:12" s="67" customFormat="1" ht="43" customHeight="1" x14ac:dyDescent="0.3">
      <c r="A38" s="7" t="s">
        <v>2225</v>
      </c>
      <c r="B38" s="265"/>
      <c r="C38" s="265"/>
      <c r="D38" s="174" t="s">
        <v>1764</v>
      </c>
      <c r="E38" s="8"/>
      <c r="F38" s="58"/>
      <c r="G38" s="58"/>
      <c r="H38" s="18">
        <f t="shared" ref="H38:H52" si="8">SUM(F38*G38)</f>
        <v>0</v>
      </c>
      <c r="I38" s="9" t="s">
        <v>2275</v>
      </c>
      <c r="J38" s="58"/>
      <c r="K38" s="58"/>
      <c r="L38" s="18">
        <f t="shared" ref="L38:L52" si="9">SUM(J38*K38)</f>
        <v>0</v>
      </c>
    </row>
    <row r="39" spans="1:12" s="67" customFormat="1" ht="43" customHeight="1" x14ac:dyDescent="0.3">
      <c r="A39" s="7" t="s">
        <v>2226</v>
      </c>
      <c r="B39" s="265"/>
      <c r="C39" s="265"/>
      <c r="D39" s="174" t="s">
        <v>1866</v>
      </c>
      <c r="E39" s="8"/>
      <c r="F39" s="58"/>
      <c r="G39" s="58"/>
      <c r="H39" s="18">
        <f t="shared" ref="H39:H51" si="10">SUM(F39*G39)</f>
        <v>0</v>
      </c>
      <c r="I39" s="9" t="s">
        <v>2275</v>
      </c>
      <c r="J39" s="58"/>
      <c r="K39" s="58"/>
      <c r="L39" s="18">
        <f t="shared" si="9"/>
        <v>0</v>
      </c>
    </row>
    <row r="40" spans="1:12" s="67" customFormat="1" ht="43" customHeight="1" x14ac:dyDescent="0.3">
      <c r="A40" s="7" t="s">
        <v>2227</v>
      </c>
      <c r="B40" s="265"/>
      <c r="C40" s="265"/>
      <c r="D40" s="174" t="s">
        <v>1850</v>
      </c>
      <c r="E40" s="8"/>
      <c r="F40" s="58"/>
      <c r="G40" s="58"/>
      <c r="H40" s="18">
        <f t="shared" si="10"/>
        <v>0</v>
      </c>
      <c r="I40" s="9" t="s">
        <v>2275</v>
      </c>
      <c r="J40" s="58"/>
      <c r="K40" s="58"/>
      <c r="L40" s="18">
        <f t="shared" si="9"/>
        <v>0</v>
      </c>
    </row>
    <row r="41" spans="1:12" s="67" customFormat="1" x14ac:dyDescent="0.3">
      <c r="A41" s="7"/>
      <c r="B41" s="265"/>
      <c r="C41" s="265"/>
      <c r="D41" s="173" t="s">
        <v>160</v>
      </c>
      <c r="E41" s="95"/>
      <c r="F41" s="91"/>
      <c r="G41" s="91"/>
      <c r="H41" s="98"/>
      <c r="I41" s="93"/>
      <c r="J41" s="94"/>
      <c r="K41" s="94"/>
      <c r="L41" s="92"/>
    </row>
    <row r="42" spans="1:12" s="67" customFormat="1" ht="43" customHeight="1" x14ac:dyDescent="0.3">
      <c r="A42" s="7" t="s">
        <v>2228</v>
      </c>
      <c r="B42" s="265"/>
      <c r="C42" s="265"/>
      <c r="D42" s="174" t="s">
        <v>62</v>
      </c>
      <c r="E42" s="8"/>
      <c r="F42" s="58"/>
      <c r="G42" s="58"/>
      <c r="H42" s="18">
        <f t="shared" si="10"/>
        <v>0</v>
      </c>
      <c r="I42" s="9" t="s">
        <v>2275</v>
      </c>
      <c r="J42" s="58"/>
      <c r="K42" s="58"/>
      <c r="L42" s="18">
        <f t="shared" si="9"/>
        <v>0</v>
      </c>
    </row>
    <row r="43" spans="1:12" s="67" customFormat="1" ht="43" customHeight="1" x14ac:dyDescent="0.3">
      <c r="A43" s="7" t="s">
        <v>2229</v>
      </c>
      <c r="B43" s="265"/>
      <c r="C43" s="265"/>
      <c r="D43" s="174" t="s">
        <v>1849</v>
      </c>
      <c r="E43" s="8"/>
      <c r="F43" s="58"/>
      <c r="G43" s="58"/>
      <c r="H43" s="18">
        <f t="shared" si="10"/>
        <v>0</v>
      </c>
      <c r="I43" s="9" t="s">
        <v>2275</v>
      </c>
      <c r="J43" s="58"/>
      <c r="K43" s="58"/>
      <c r="L43" s="18">
        <f t="shared" si="9"/>
        <v>0</v>
      </c>
    </row>
    <row r="44" spans="1:12" s="67" customFormat="1" ht="43" customHeight="1" x14ac:dyDescent="0.3">
      <c r="A44" s="7" t="s">
        <v>2230</v>
      </c>
      <c r="B44" s="265"/>
      <c r="C44" s="265"/>
      <c r="D44" s="174" t="s">
        <v>2824</v>
      </c>
      <c r="E44" s="8"/>
      <c r="F44" s="58"/>
      <c r="G44" s="58"/>
      <c r="H44" s="18">
        <f t="shared" si="10"/>
        <v>0</v>
      </c>
      <c r="I44" s="9" t="s">
        <v>2275</v>
      </c>
      <c r="J44" s="58"/>
      <c r="K44" s="58"/>
      <c r="L44" s="18">
        <f t="shared" si="9"/>
        <v>0</v>
      </c>
    </row>
    <row r="45" spans="1:12" s="67" customFormat="1" ht="43" customHeight="1" x14ac:dyDescent="0.3">
      <c r="A45" s="7" t="s">
        <v>2231</v>
      </c>
      <c r="B45" s="265"/>
      <c r="C45" s="265"/>
      <c r="D45" s="174" t="s">
        <v>2208</v>
      </c>
      <c r="E45" s="8"/>
      <c r="F45" s="58"/>
      <c r="G45" s="58"/>
      <c r="H45" s="18">
        <f t="shared" si="10"/>
        <v>0</v>
      </c>
      <c r="I45" s="9" t="s">
        <v>2275</v>
      </c>
      <c r="J45" s="58"/>
      <c r="K45" s="58"/>
      <c r="L45" s="18">
        <f t="shared" si="9"/>
        <v>0</v>
      </c>
    </row>
    <row r="46" spans="1:12" s="67" customFormat="1" x14ac:dyDescent="0.3">
      <c r="A46" s="7"/>
      <c r="B46" s="265"/>
      <c r="C46" s="265"/>
      <c r="D46" s="173" t="s">
        <v>2119</v>
      </c>
      <c r="E46" s="95"/>
      <c r="F46" s="91"/>
      <c r="G46" s="91"/>
      <c r="H46" s="98"/>
      <c r="I46" s="93"/>
      <c r="J46" s="94"/>
      <c r="K46" s="94"/>
      <c r="L46" s="92"/>
    </row>
    <row r="47" spans="1:12" s="67" customFormat="1" ht="43" customHeight="1" x14ac:dyDescent="0.3">
      <c r="A47" s="7" t="s">
        <v>2232</v>
      </c>
      <c r="B47" s="265"/>
      <c r="C47" s="265"/>
      <c r="D47" s="174" t="s">
        <v>2209</v>
      </c>
      <c r="E47" s="8"/>
      <c r="F47" s="58"/>
      <c r="G47" s="58"/>
      <c r="H47" s="18">
        <f t="shared" si="10"/>
        <v>0</v>
      </c>
      <c r="I47" s="9" t="s">
        <v>2275</v>
      </c>
      <c r="J47" s="58"/>
      <c r="K47" s="58"/>
      <c r="L47" s="18">
        <f t="shared" si="9"/>
        <v>0</v>
      </c>
    </row>
    <row r="48" spans="1:12" s="67" customFormat="1" x14ac:dyDescent="0.3">
      <c r="A48" s="7"/>
      <c r="B48" s="265"/>
      <c r="C48" s="265"/>
      <c r="D48" s="173" t="s">
        <v>2210</v>
      </c>
      <c r="E48" s="95"/>
      <c r="F48" s="91"/>
      <c r="G48" s="91"/>
      <c r="H48" s="98"/>
      <c r="I48" s="93"/>
      <c r="J48" s="94"/>
      <c r="K48" s="94"/>
      <c r="L48" s="92"/>
    </row>
    <row r="49" spans="1:12" s="67" customFormat="1" ht="43" customHeight="1" x14ac:dyDescent="0.3">
      <c r="A49" s="7" t="s">
        <v>2233</v>
      </c>
      <c r="B49" s="265"/>
      <c r="C49" s="265"/>
      <c r="D49" s="174" t="s">
        <v>2211</v>
      </c>
      <c r="E49" s="8"/>
      <c r="F49" s="58"/>
      <c r="G49" s="58"/>
      <c r="H49" s="18">
        <f t="shared" si="10"/>
        <v>0</v>
      </c>
      <c r="I49" s="9" t="s">
        <v>2275</v>
      </c>
      <c r="J49" s="58"/>
      <c r="K49" s="58"/>
      <c r="L49" s="18">
        <f t="shared" si="9"/>
        <v>0</v>
      </c>
    </row>
    <row r="50" spans="1:12" s="67" customFormat="1" ht="43" customHeight="1" x14ac:dyDescent="0.3">
      <c r="A50" s="7" t="s">
        <v>2234</v>
      </c>
      <c r="B50" s="265"/>
      <c r="C50" s="265"/>
      <c r="D50" s="174" t="s">
        <v>2213</v>
      </c>
      <c r="E50" s="8"/>
      <c r="F50" s="58"/>
      <c r="G50" s="58"/>
      <c r="H50" s="18">
        <f t="shared" si="10"/>
        <v>0</v>
      </c>
      <c r="I50" s="9" t="s">
        <v>2275</v>
      </c>
      <c r="J50" s="58"/>
      <c r="K50" s="58"/>
      <c r="L50" s="18">
        <f t="shared" si="9"/>
        <v>0</v>
      </c>
    </row>
    <row r="51" spans="1:12" s="67" customFormat="1" ht="43" customHeight="1" x14ac:dyDescent="0.3">
      <c r="A51" s="7" t="s">
        <v>2235</v>
      </c>
      <c r="B51" s="265"/>
      <c r="C51" s="265"/>
      <c r="D51" s="174"/>
      <c r="E51" s="8"/>
      <c r="F51" s="58"/>
      <c r="G51" s="58"/>
      <c r="H51" s="18">
        <f t="shared" si="10"/>
        <v>0</v>
      </c>
      <c r="I51" s="9" t="s">
        <v>2275</v>
      </c>
      <c r="J51" s="58"/>
      <c r="K51" s="58"/>
      <c r="L51" s="18">
        <f t="shared" si="9"/>
        <v>0</v>
      </c>
    </row>
    <row r="52" spans="1:12" s="67" customFormat="1" ht="43" customHeight="1" x14ac:dyDescent="0.3">
      <c r="A52" s="7" t="s">
        <v>2236</v>
      </c>
      <c r="B52" s="265"/>
      <c r="C52" s="265"/>
      <c r="D52" s="174"/>
      <c r="E52" s="8"/>
      <c r="F52" s="58"/>
      <c r="G52" s="58"/>
      <c r="H52" s="18">
        <f t="shared" si="8"/>
        <v>0</v>
      </c>
      <c r="I52" s="9" t="s">
        <v>2275</v>
      </c>
      <c r="J52" s="58"/>
      <c r="K52" s="58"/>
      <c r="L52" s="18">
        <f t="shared" si="9"/>
        <v>0</v>
      </c>
    </row>
    <row r="53" spans="1:12" x14ac:dyDescent="0.3">
      <c r="A53" s="14"/>
      <c r="B53" s="15"/>
      <c r="C53" s="15"/>
      <c r="D53" s="96"/>
      <c r="E53" s="16"/>
      <c r="F53" s="15"/>
      <c r="G53" s="15"/>
      <c r="H53" s="15"/>
      <c r="I53" s="17"/>
      <c r="J53" s="15"/>
      <c r="K53" s="15"/>
      <c r="L53" s="15"/>
    </row>
    <row r="54" spans="1:12" ht="14.5" thickBot="1" x14ac:dyDescent="0.35">
      <c r="D54" s="96"/>
    </row>
    <row r="55" spans="1:12" x14ac:dyDescent="0.3">
      <c r="A55" s="244" t="s">
        <v>39</v>
      </c>
      <c r="B55" s="245"/>
      <c r="C55" s="81"/>
      <c r="D55" s="82" t="s">
        <v>40</v>
      </c>
      <c r="E55" s="83"/>
      <c r="F55" s="250" t="s">
        <v>41</v>
      </c>
      <c r="G55" s="251"/>
      <c r="H55" s="251"/>
      <c r="I55" s="252"/>
    </row>
    <row r="56" spans="1:12" ht="16" x14ac:dyDescent="0.3">
      <c r="A56" s="246" t="s">
        <v>42</v>
      </c>
      <c r="B56" s="247"/>
      <c r="C56" s="84"/>
      <c r="D56" s="85" t="s">
        <v>40</v>
      </c>
      <c r="E56" s="86"/>
      <c r="F56" s="253"/>
      <c r="G56" s="254"/>
      <c r="H56" s="254"/>
      <c r="I56" s="255"/>
    </row>
    <row r="57" spans="1:12" ht="16.5" thickBot="1" x14ac:dyDescent="0.35">
      <c r="A57" s="248" t="s">
        <v>43</v>
      </c>
      <c r="B57" s="249"/>
      <c r="C57" s="87"/>
      <c r="D57" s="88" t="s">
        <v>40</v>
      </c>
      <c r="E57" s="89"/>
      <c r="F57" s="256"/>
      <c r="G57" s="257"/>
      <c r="H57" s="257"/>
      <c r="I57" s="258"/>
    </row>
  </sheetData>
  <sheetProtection algorithmName="SHA-512" hashValue="d/BCCVKh4a1FUmwfhy2LLCHX/8YOkTQkCYilSs2EVOtPeZHtu9thyP5Xs2Y7Clfl36AyIUNLdax6s+xYXGeXNA==" saltValue="yIRQPan+70Jt4UdlMHAZ6w==" spinCount="100000" sheet="1" objects="1" scenarios="1" formatCells="0" insertRows="0" deleteRows="0" selectLockedCells="1"/>
  <mergeCells count="21">
    <mergeCell ref="A3:B3"/>
    <mergeCell ref="C3:D3"/>
    <mergeCell ref="A5:B5"/>
    <mergeCell ref="C5:D5"/>
    <mergeCell ref="A7:B7"/>
    <mergeCell ref="C7:D7"/>
    <mergeCell ref="A9:B9"/>
    <mergeCell ref="C9:D9"/>
    <mergeCell ref="A11:B11"/>
    <mergeCell ref="C11:D11"/>
    <mergeCell ref="A13:B13"/>
    <mergeCell ref="C13:D13"/>
    <mergeCell ref="F15:H15"/>
    <mergeCell ref="B18:B52"/>
    <mergeCell ref="C18:C52"/>
    <mergeCell ref="F55:I57"/>
    <mergeCell ref="A56:B56"/>
    <mergeCell ref="A57:B57"/>
    <mergeCell ref="A55:B55"/>
    <mergeCell ref="A15:B15"/>
    <mergeCell ref="C15:D15"/>
  </mergeCells>
  <conditionalFormatting sqref="H18 L18 H35:H36 H38:H40 H42:H45 H47 H49:H52 L35:L36 L47:L52 L42:L45 L38:L40">
    <cfRule type="cellIs" dxfId="82" priority="122" operator="between">
      <formula>16</formula>
      <formula>36</formula>
    </cfRule>
    <cfRule type="cellIs" dxfId="81" priority="123" operator="between">
      <formula>11</formula>
      <formula>15</formula>
    </cfRule>
    <cfRule type="cellIs" dxfId="80" priority="124" operator="between">
      <formula>7</formula>
      <formula>10</formula>
    </cfRule>
  </conditionalFormatting>
  <conditionalFormatting sqref="H18 L18 H35:H36 H38:H40 H42:H45 H47 H49:H52 L35:L36 L47:L52 L42:L45 L38:L40">
    <cfRule type="cellIs" dxfId="79" priority="121" operator="between">
      <formula>1</formula>
      <formula>6</formula>
    </cfRule>
  </conditionalFormatting>
  <conditionalFormatting sqref="H19:H22">
    <cfRule type="cellIs" dxfId="78" priority="94" operator="between">
      <formula>16</formula>
      <formula>36</formula>
    </cfRule>
    <cfRule type="cellIs" dxfId="77" priority="95" operator="between">
      <formula>11</formula>
      <formula>15</formula>
    </cfRule>
    <cfRule type="cellIs" dxfId="76" priority="96" operator="between">
      <formula>7</formula>
      <formula>10</formula>
    </cfRule>
  </conditionalFormatting>
  <conditionalFormatting sqref="H19:H22">
    <cfRule type="cellIs" dxfId="75" priority="93" operator="between">
      <formula>1</formula>
      <formula>6</formula>
    </cfRule>
  </conditionalFormatting>
  <conditionalFormatting sqref="L19:L22">
    <cfRule type="cellIs" dxfId="74" priority="90" operator="between">
      <formula>16</formula>
      <formula>36</formula>
    </cfRule>
    <cfRule type="cellIs" dxfId="73" priority="91" operator="between">
      <formula>11</formula>
      <formula>15</formula>
    </cfRule>
    <cfRule type="cellIs" dxfId="72" priority="92" operator="between">
      <formula>7</formula>
      <formula>10</formula>
    </cfRule>
  </conditionalFormatting>
  <conditionalFormatting sqref="L19:L22">
    <cfRule type="cellIs" dxfId="71" priority="89" operator="between">
      <formula>1</formula>
      <formula>6</formula>
    </cfRule>
  </conditionalFormatting>
  <conditionalFormatting sqref="H29:H33">
    <cfRule type="cellIs" dxfId="70" priority="78" operator="between">
      <formula>16</formula>
      <formula>36</formula>
    </cfRule>
    <cfRule type="cellIs" dxfId="69" priority="79" operator="between">
      <formula>11</formula>
      <formula>15</formula>
    </cfRule>
    <cfRule type="cellIs" dxfId="68" priority="80" operator="between">
      <formula>7</formula>
      <formula>10</formula>
    </cfRule>
  </conditionalFormatting>
  <conditionalFormatting sqref="H29:H33">
    <cfRule type="cellIs" dxfId="67" priority="77" operator="between">
      <formula>1</formula>
      <formula>6</formula>
    </cfRule>
  </conditionalFormatting>
  <conditionalFormatting sqref="L29:L33">
    <cfRule type="cellIs" dxfId="66" priority="74" operator="between">
      <formula>16</formula>
      <formula>36</formula>
    </cfRule>
    <cfRule type="cellIs" dxfId="65" priority="75" operator="between">
      <formula>11</formula>
      <formula>15</formula>
    </cfRule>
    <cfRule type="cellIs" dxfId="64" priority="76" operator="between">
      <formula>7</formula>
      <formula>10</formula>
    </cfRule>
  </conditionalFormatting>
  <conditionalFormatting sqref="L29:L33">
    <cfRule type="cellIs" dxfId="63" priority="73" operator="between">
      <formula>1</formula>
      <formula>6</formula>
    </cfRule>
  </conditionalFormatting>
  <conditionalFormatting sqref="H24:H27">
    <cfRule type="cellIs" dxfId="62" priority="86" operator="between">
      <formula>16</formula>
      <formula>36</formula>
    </cfRule>
    <cfRule type="cellIs" dxfId="61" priority="87" operator="between">
      <formula>11</formula>
      <formula>15</formula>
    </cfRule>
    <cfRule type="cellIs" dxfId="60" priority="88" operator="between">
      <formula>7</formula>
      <formula>10</formula>
    </cfRule>
  </conditionalFormatting>
  <conditionalFormatting sqref="H24:H27">
    <cfRule type="cellIs" dxfId="59" priority="85" operator="between">
      <formula>1</formula>
      <formula>6</formula>
    </cfRule>
  </conditionalFormatting>
  <conditionalFormatting sqref="L24:L27">
    <cfRule type="cellIs" dxfId="58" priority="82" operator="between">
      <formula>16</formula>
      <formula>36</formula>
    </cfRule>
    <cfRule type="cellIs" dxfId="57" priority="83" operator="between">
      <formula>11</formula>
      <formula>15</formula>
    </cfRule>
    <cfRule type="cellIs" dxfId="56" priority="84" operator="between">
      <formula>7</formula>
      <formula>10</formula>
    </cfRule>
  </conditionalFormatting>
  <conditionalFormatting sqref="L24:L27">
    <cfRule type="cellIs" dxfId="55" priority="81" operator="between">
      <formula>1</formula>
      <formula>6</formula>
    </cfRule>
  </conditionalFormatting>
  <conditionalFormatting sqref="L37">
    <cfRule type="cellIs" dxfId="54" priority="30" operator="between">
      <formula>16</formula>
      <formula>36</formula>
    </cfRule>
    <cfRule type="cellIs" dxfId="53" priority="31" operator="between">
      <formula>11</formula>
      <formula>15</formula>
    </cfRule>
    <cfRule type="cellIs" dxfId="52" priority="32" operator="between">
      <formula>7</formula>
      <formula>10</formula>
    </cfRule>
  </conditionalFormatting>
  <conditionalFormatting sqref="L37">
    <cfRule type="cellIs" dxfId="51" priority="29" operator="between">
      <formula>1</formula>
      <formula>6</formula>
    </cfRule>
  </conditionalFormatting>
  <conditionalFormatting sqref="H34">
    <cfRule type="cellIs" dxfId="50" priority="18" operator="between">
      <formula>16</formula>
      <formula>36</formula>
    </cfRule>
    <cfRule type="cellIs" dxfId="49" priority="19" operator="between">
      <formula>11</formula>
      <formula>15</formula>
    </cfRule>
    <cfRule type="cellIs" dxfId="48" priority="20" operator="between">
      <formula>7</formula>
      <formula>10</formula>
    </cfRule>
  </conditionalFormatting>
  <conditionalFormatting sqref="H34">
    <cfRule type="cellIs" dxfId="47" priority="17" operator="between">
      <formula>1</formula>
      <formula>6</formula>
    </cfRule>
  </conditionalFormatting>
  <conditionalFormatting sqref="L23">
    <cfRule type="cellIs" dxfId="46" priority="6" operator="between">
      <formula>16</formula>
      <formula>36</formula>
    </cfRule>
    <cfRule type="cellIs" dxfId="45" priority="7" operator="between">
      <formula>11</formula>
      <formula>15</formula>
    </cfRule>
    <cfRule type="cellIs" dxfId="44" priority="8" operator="between">
      <formula>7</formula>
      <formula>10</formula>
    </cfRule>
  </conditionalFormatting>
  <conditionalFormatting sqref="L23">
    <cfRule type="cellIs" dxfId="43" priority="5" operator="between">
      <formula>1</formula>
      <formula>6</formula>
    </cfRule>
  </conditionalFormatting>
  <conditionalFormatting sqref="H48">
    <cfRule type="cellIs" dxfId="42" priority="50" operator="between">
      <formula>16</formula>
      <formula>36</formula>
    </cfRule>
    <cfRule type="cellIs" dxfId="41" priority="51" operator="between">
      <formula>11</formula>
      <formula>15</formula>
    </cfRule>
    <cfRule type="cellIs" dxfId="40" priority="52" operator="between">
      <formula>7</formula>
      <formula>10</formula>
    </cfRule>
  </conditionalFormatting>
  <conditionalFormatting sqref="H48">
    <cfRule type="cellIs" dxfId="39" priority="49" operator="between">
      <formula>1</formula>
      <formula>6</formula>
    </cfRule>
  </conditionalFormatting>
  <conditionalFormatting sqref="L46">
    <cfRule type="cellIs" dxfId="38" priority="46" operator="between">
      <formula>16</formula>
      <formula>36</formula>
    </cfRule>
    <cfRule type="cellIs" dxfId="37" priority="47" operator="between">
      <formula>11</formula>
      <formula>15</formula>
    </cfRule>
    <cfRule type="cellIs" dxfId="36" priority="48" operator="between">
      <formula>7</formula>
      <formula>10</formula>
    </cfRule>
  </conditionalFormatting>
  <conditionalFormatting sqref="L46">
    <cfRule type="cellIs" dxfId="35" priority="45" operator="between">
      <formula>1</formula>
      <formula>6</formula>
    </cfRule>
  </conditionalFormatting>
  <conditionalFormatting sqref="H46">
    <cfRule type="cellIs" dxfId="34" priority="42" operator="between">
      <formula>16</formula>
      <formula>36</formula>
    </cfRule>
    <cfRule type="cellIs" dxfId="33" priority="43" operator="between">
      <formula>11</formula>
      <formula>15</formula>
    </cfRule>
    <cfRule type="cellIs" dxfId="32" priority="44" operator="between">
      <formula>7</formula>
      <formula>10</formula>
    </cfRule>
  </conditionalFormatting>
  <conditionalFormatting sqref="H46">
    <cfRule type="cellIs" dxfId="31" priority="41" operator="between">
      <formula>1</formula>
      <formula>6</formula>
    </cfRule>
  </conditionalFormatting>
  <conditionalFormatting sqref="L41">
    <cfRule type="cellIs" dxfId="30" priority="38" operator="between">
      <formula>16</formula>
      <formula>36</formula>
    </cfRule>
    <cfRule type="cellIs" dxfId="29" priority="39" operator="between">
      <formula>11</formula>
      <formula>15</formula>
    </cfRule>
    <cfRule type="cellIs" dxfId="28" priority="40" operator="between">
      <formula>7</formula>
      <formula>10</formula>
    </cfRule>
  </conditionalFormatting>
  <conditionalFormatting sqref="L41">
    <cfRule type="cellIs" dxfId="27" priority="37" operator="between">
      <formula>1</formula>
      <formula>6</formula>
    </cfRule>
  </conditionalFormatting>
  <conditionalFormatting sqref="H41">
    <cfRule type="cellIs" dxfId="26" priority="34" operator="between">
      <formula>16</formula>
      <formula>36</formula>
    </cfRule>
    <cfRule type="cellIs" dxfId="25" priority="35" operator="between">
      <formula>11</formula>
      <formula>15</formula>
    </cfRule>
    <cfRule type="cellIs" dxfId="24" priority="36" operator="between">
      <formula>7</formula>
      <formula>10</formula>
    </cfRule>
  </conditionalFormatting>
  <conditionalFormatting sqref="H41">
    <cfRule type="cellIs" dxfId="23" priority="33" operator="between">
      <formula>1</formula>
      <formula>6</formula>
    </cfRule>
  </conditionalFormatting>
  <conditionalFormatting sqref="H37">
    <cfRule type="cellIs" dxfId="22" priority="26" operator="between">
      <formula>16</formula>
      <formula>36</formula>
    </cfRule>
    <cfRule type="cellIs" dxfId="21" priority="27" operator="between">
      <formula>11</formula>
      <formula>15</formula>
    </cfRule>
    <cfRule type="cellIs" dxfId="20" priority="28" operator="between">
      <formula>7</formula>
      <formula>10</formula>
    </cfRule>
  </conditionalFormatting>
  <conditionalFormatting sqref="H37">
    <cfRule type="cellIs" dxfId="19" priority="25" operator="between">
      <formula>1</formula>
      <formula>6</formula>
    </cfRule>
  </conditionalFormatting>
  <conditionalFormatting sqref="L34">
    <cfRule type="cellIs" dxfId="18" priority="22" operator="between">
      <formula>16</formula>
      <formula>36</formula>
    </cfRule>
    <cfRule type="cellIs" dxfId="17" priority="23" operator="between">
      <formula>11</formula>
      <formula>15</formula>
    </cfRule>
    <cfRule type="cellIs" dxfId="16" priority="24" operator="between">
      <formula>7</formula>
      <formula>10</formula>
    </cfRule>
  </conditionalFormatting>
  <conditionalFormatting sqref="L34">
    <cfRule type="cellIs" dxfId="15" priority="21" operator="between">
      <formula>1</formula>
      <formula>6</formula>
    </cfRule>
  </conditionalFormatting>
  <conditionalFormatting sqref="L28">
    <cfRule type="cellIs" dxfId="14" priority="14" operator="between">
      <formula>16</formula>
      <formula>36</formula>
    </cfRule>
    <cfRule type="cellIs" dxfId="13" priority="15" operator="between">
      <formula>11</formula>
      <formula>15</formula>
    </cfRule>
    <cfRule type="cellIs" dxfId="12" priority="16" operator="between">
      <formula>7</formula>
      <formula>10</formula>
    </cfRule>
  </conditionalFormatting>
  <conditionalFormatting sqref="L28">
    <cfRule type="cellIs" dxfId="11" priority="13" operator="between">
      <formula>1</formula>
      <formula>6</formula>
    </cfRule>
  </conditionalFormatting>
  <conditionalFormatting sqref="H28">
    <cfRule type="cellIs" dxfId="10" priority="10" operator="between">
      <formula>16</formula>
      <formula>36</formula>
    </cfRule>
    <cfRule type="cellIs" dxfId="9" priority="11" operator="between">
      <formula>11</formula>
      <formula>15</formula>
    </cfRule>
    <cfRule type="cellIs" dxfId="8" priority="12" operator="between">
      <formula>7</formula>
      <formula>10</formula>
    </cfRule>
  </conditionalFormatting>
  <conditionalFormatting sqref="H28">
    <cfRule type="cellIs" dxfId="7" priority="9" operator="between">
      <formula>1</formula>
      <formula>6</formula>
    </cfRule>
  </conditionalFormatting>
  <conditionalFormatting sqref="H23">
    <cfRule type="cellIs" dxfId="6" priority="2" operator="between">
      <formula>16</formula>
      <formula>36</formula>
    </cfRule>
    <cfRule type="cellIs" dxfId="5" priority="3" operator="between">
      <formula>11</formula>
      <formula>15</formula>
    </cfRule>
    <cfRule type="cellIs" dxfId="4" priority="4" operator="between">
      <formula>7</formula>
      <formula>10</formula>
    </cfRule>
  </conditionalFormatting>
  <conditionalFormatting sqref="H23">
    <cfRule type="cellIs" dxfId="3" priority="1" operator="between">
      <formula>1</formula>
      <formula>6</formula>
    </cfRule>
  </conditionalFormatting>
  <pageMargins left="0.75" right="0.75" top="1" bottom="1" header="0.5" footer="0.5"/>
  <drawing r:id="rId1"/>
  <legacy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K1329"/>
  <sheetViews>
    <sheetView zoomScale="80" zoomScaleNormal="80" workbookViewId="0">
      <selection activeCell="C384" sqref="C384"/>
    </sheetView>
  </sheetViews>
  <sheetFormatPr defaultColWidth="9" defaultRowHeight="15.5" x14ac:dyDescent="0.35"/>
  <cols>
    <col min="1" max="1" width="9" style="183"/>
    <col min="2" max="2" width="25.6640625" style="183" customWidth="1"/>
    <col min="3" max="3" width="55.6640625" style="183" customWidth="1"/>
    <col min="4" max="4" width="16.6640625" style="183" customWidth="1"/>
    <col min="5" max="6" width="18.08203125" style="183" customWidth="1"/>
    <col min="7" max="7" width="27.6640625" style="183" customWidth="1"/>
    <col min="8" max="8" width="11.6640625" style="183" customWidth="1"/>
    <col min="9" max="16384" width="9" style="183"/>
  </cols>
  <sheetData>
    <row r="2" spans="1:11" ht="25" x14ac:dyDescent="0.35">
      <c r="A2" s="356" t="s">
        <v>44</v>
      </c>
      <c r="B2" s="356"/>
      <c r="C2" s="356"/>
      <c r="D2" s="356"/>
      <c r="E2" s="356"/>
      <c r="F2" s="356"/>
      <c r="G2" s="356"/>
      <c r="H2" s="356"/>
      <c r="I2" s="356"/>
      <c r="J2" s="356"/>
      <c r="K2" s="356"/>
    </row>
    <row r="3" spans="1:11" x14ac:dyDescent="0.35">
      <c r="A3" s="181"/>
      <c r="B3" s="181"/>
      <c r="C3" s="181"/>
      <c r="D3" s="181"/>
      <c r="E3" s="181"/>
      <c r="F3" s="181"/>
      <c r="G3" s="181"/>
      <c r="H3" s="181"/>
      <c r="I3" s="181"/>
      <c r="J3" s="181"/>
      <c r="K3" s="181"/>
    </row>
    <row r="4" spans="1:11" ht="28" x14ac:dyDescent="0.35">
      <c r="A4" s="182" t="s">
        <v>0</v>
      </c>
      <c r="B4" s="182" t="s">
        <v>2269</v>
      </c>
      <c r="C4" s="182" t="s">
        <v>45</v>
      </c>
      <c r="D4" s="182" t="s">
        <v>2270</v>
      </c>
      <c r="E4" s="182" t="s">
        <v>2271</v>
      </c>
      <c r="F4" s="182" t="s">
        <v>2272</v>
      </c>
      <c r="G4" s="182" t="s">
        <v>2273</v>
      </c>
      <c r="H4" s="182" t="s">
        <v>2274</v>
      </c>
      <c r="I4" s="181"/>
      <c r="J4" s="181"/>
      <c r="K4" s="181"/>
    </row>
    <row r="5" spans="1:11" x14ac:dyDescent="0.35">
      <c r="A5" s="184" t="s">
        <v>11</v>
      </c>
      <c r="B5" s="185" t="s">
        <v>231</v>
      </c>
      <c r="C5" s="185" t="str">
        <f>'C0 Physical env. template'!I21</f>
        <v>No further action required</v>
      </c>
      <c r="D5" s="193"/>
      <c r="E5" s="192"/>
      <c r="F5" s="193"/>
      <c r="G5" s="192"/>
      <c r="H5" s="194" t="s">
        <v>2583</v>
      </c>
    </row>
    <row r="6" spans="1:11" x14ac:dyDescent="0.35">
      <c r="A6" s="184" t="s">
        <v>12</v>
      </c>
      <c r="B6" s="185" t="s">
        <v>231</v>
      </c>
      <c r="C6" s="185" t="str">
        <f>'C0 Physical env. template'!I22</f>
        <v>No further action required</v>
      </c>
      <c r="D6" s="193"/>
      <c r="E6" s="192"/>
      <c r="F6" s="193"/>
      <c r="G6" s="192"/>
      <c r="H6" s="194" t="s">
        <v>2583</v>
      </c>
    </row>
    <row r="7" spans="1:11" x14ac:dyDescent="0.35">
      <c r="A7" s="184" t="s">
        <v>13</v>
      </c>
      <c r="B7" s="185" t="s">
        <v>231</v>
      </c>
      <c r="C7" s="185" t="str">
        <f>'C0 Physical env. template'!I23</f>
        <v>No further action required</v>
      </c>
      <c r="D7" s="193"/>
      <c r="E7" s="192"/>
      <c r="F7" s="193"/>
      <c r="G7" s="192"/>
      <c r="H7" s="194" t="s">
        <v>2583</v>
      </c>
    </row>
    <row r="8" spans="1:11" x14ac:dyDescent="0.35">
      <c r="A8" s="184" t="s">
        <v>14</v>
      </c>
      <c r="B8" s="185" t="s">
        <v>231</v>
      </c>
      <c r="C8" s="185" t="str">
        <f>'C0 Physical env. template'!I24</f>
        <v>No further action required</v>
      </c>
      <c r="D8" s="193"/>
      <c r="E8" s="192"/>
      <c r="F8" s="193"/>
      <c r="G8" s="192"/>
      <c r="H8" s="194" t="s">
        <v>2583</v>
      </c>
    </row>
    <row r="9" spans="1:11" x14ac:dyDescent="0.35">
      <c r="A9" s="184" t="s">
        <v>15</v>
      </c>
      <c r="B9" s="185" t="s">
        <v>231</v>
      </c>
      <c r="C9" s="185" t="str">
        <f>'C0 Physical env. template'!I25</f>
        <v>No further action required</v>
      </c>
      <c r="D9" s="193"/>
      <c r="E9" s="192"/>
      <c r="F9" s="193"/>
      <c r="G9" s="192"/>
      <c r="H9" s="194" t="s">
        <v>2583</v>
      </c>
    </row>
    <row r="10" spans="1:11" x14ac:dyDescent="0.35">
      <c r="A10" s="184" t="s">
        <v>16</v>
      </c>
      <c r="B10" s="185" t="s">
        <v>231</v>
      </c>
      <c r="C10" s="185" t="str">
        <f>'C0 Physical env. template'!I26</f>
        <v>No further action required</v>
      </c>
      <c r="D10" s="193"/>
      <c r="E10" s="192"/>
      <c r="F10" s="193"/>
      <c r="G10" s="192"/>
      <c r="H10" s="194" t="s">
        <v>2583</v>
      </c>
    </row>
    <row r="11" spans="1:11" x14ac:dyDescent="0.35">
      <c r="A11" s="184" t="s">
        <v>17</v>
      </c>
      <c r="B11" s="185" t="s">
        <v>231</v>
      </c>
      <c r="C11" s="185" t="str">
        <f>'C0 Physical env. template'!I27</f>
        <v>No further action required</v>
      </c>
      <c r="D11" s="193"/>
      <c r="E11" s="192"/>
      <c r="F11" s="193"/>
      <c r="G11" s="192"/>
      <c r="H11" s="194" t="s">
        <v>2583</v>
      </c>
    </row>
    <row r="12" spans="1:11" x14ac:dyDescent="0.35">
      <c r="A12" s="184" t="s">
        <v>18</v>
      </c>
      <c r="B12" s="185" t="s">
        <v>231</v>
      </c>
      <c r="C12" s="185" t="str">
        <f>'C0 Physical env. template'!I28</f>
        <v>No further action required</v>
      </c>
      <c r="D12" s="193"/>
      <c r="E12" s="192"/>
      <c r="F12" s="193"/>
      <c r="G12" s="192"/>
      <c r="H12" s="194" t="s">
        <v>2583</v>
      </c>
    </row>
    <row r="13" spans="1:11" x14ac:dyDescent="0.35">
      <c r="A13" s="184" t="s">
        <v>19</v>
      </c>
      <c r="B13" s="185" t="s">
        <v>231</v>
      </c>
      <c r="C13" s="185" t="str">
        <f>'C0 Physical env. template'!I29</f>
        <v>No further action required</v>
      </c>
      <c r="D13" s="193"/>
      <c r="E13" s="192"/>
      <c r="F13" s="193"/>
      <c r="G13" s="192"/>
      <c r="H13" s="194" t="s">
        <v>2583</v>
      </c>
    </row>
    <row r="14" spans="1:11" x14ac:dyDescent="0.35">
      <c r="A14" s="184" t="s">
        <v>20</v>
      </c>
      <c r="B14" s="185" t="s">
        <v>231</v>
      </c>
      <c r="C14" s="185" t="str">
        <f>'C0 Physical env. template'!I30</f>
        <v>No further action required</v>
      </c>
      <c r="D14" s="193"/>
      <c r="E14" s="192"/>
      <c r="F14" s="193"/>
      <c r="G14" s="192"/>
      <c r="H14" s="194" t="s">
        <v>2583</v>
      </c>
    </row>
    <row r="15" spans="1:11" x14ac:dyDescent="0.35">
      <c r="A15" s="184" t="s">
        <v>21</v>
      </c>
      <c r="B15" s="185" t="s">
        <v>231</v>
      </c>
      <c r="C15" s="185" t="str">
        <f>'C0 Physical env. template'!I32</f>
        <v>No further action required</v>
      </c>
      <c r="D15" s="193"/>
      <c r="E15" s="192"/>
      <c r="F15" s="193"/>
      <c r="G15" s="192"/>
      <c r="H15" s="194" t="s">
        <v>2583</v>
      </c>
    </row>
    <row r="16" spans="1:11" x14ac:dyDescent="0.35">
      <c r="A16" s="184" t="s">
        <v>22</v>
      </c>
      <c r="B16" s="185" t="s">
        <v>231</v>
      </c>
      <c r="C16" s="185" t="str">
        <f>'C0 Physical env. template'!I33</f>
        <v>No further action required</v>
      </c>
      <c r="D16" s="193"/>
      <c r="E16" s="192"/>
      <c r="F16" s="193"/>
      <c r="G16" s="192"/>
      <c r="H16" s="194" t="s">
        <v>2583</v>
      </c>
    </row>
    <row r="17" spans="1:8" x14ac:dyDescent="0.35">
      <c r="A17" s="184" t="s">
        <v>23</v>
      </c>
      <c r="B17" s="185" t="s">
        <v>231</v>
      </c>
      <c r="C17" s="185" t="str">
        <f>'C0 Physical env. template'!I34</f>
        <v>No further action required</v>
      </c>
      <c r="D17" s="193"/>
      <c r="E17" s="192"/>
      <c r="F17" s="193"/>
      <c r="G17" s="192"/>
      <c r="H17" s="194" t="s">
        <v>2583</v>
      </c>
    </row>
    <row r="18" spans="1:8" x14ac:dyDescent="0.35">
      <c r="A18" s="184" t="s">
        <v>24</v>
      </c>
      <c r="B18" s="185" t="s">
        <v>231</v>
      </c>
      <c r="C18" s="185" t="str">
        <f>'C0 Physical env. template'!I35</f>
        <v>No further action required</v>
      </c>
      <c r="D18" s="193"/>
      <c r="E18" s="192"/>
      <c r="F18" s="193"/>
      <c r="G18" s="192"/>
      <c r="H18" s="194" t="s">
        <v>2583</v>
      </c>
    </row>
    <row r="19" spans="1:8" x14ac:dyDescent="0.35">
      <c r="A19" s="184" t="s">
        <v>26</v>
      </c>
      <c r="B19" s="185" t="s">
        <v>231</v>
      </c>
      <c r="C19" s="185" t="str">
        <f>'C0 Physical env. template'!I36</f>
        <v>No further action required</v>
      </c>
      <c r="D19" s="193"/>
      <c r="E19" s="192"/>
      <c r="F19" s="193"/>
      <c r="G19" s="192"/>
      <c r="H19" s="194" t="s">
        <v>2583</v>
      </c>
    </row>
    <row r="20" spans="1:8" x14ac:dyDescent="0.35">
      <c r="A20" s="184" t="s">
        <v>27</v>
      </c>
      <c r="B20" s="185" t="s">
        <v>231</v>
      </c>
      <c r="C20" s="185" t="str">
        <f>'C0 Physical env. template'!I38</f>
        <v>No further action required</v>
      </c>
      <c r="D20" s="193"/>
      <c r="E20" s="192"/>
      <c r="F20" s="193"/>
      <c r="G20" s="192"/>
      <c r="H20" s="194" t="s">
        <v>2583</v>
      </c>
    </row>
    <row r="21" spans="1:8" x14ac:dyDescent="0.35">
      <c r="A21" s="184" t="s">
        <v>28</v>
      </c>
      <c r="B21" s="185" t="s">
        <v>231</v>
      </c>
      <c r="C21" s="185" t="str">
        <f>'C0 Physical env. template'!I39</f>
        <v>No further action required</v>
      </c>
      <c r="D21" s="193"/>
      <c r="E21" s="192"/>
      <c r="F21" s="193"/>
      <c r="G21" s="192"/>
      <c r="H21" s="194" t="s">
        <v>2583</v>
      </c>
    </row>
    <row r="22" spans="1:8" x14ac:dyDescent="0.35">
      <c r="A22" s="184" t="s">
        <v>29</v>
      </c>
      <c r="B22" s="185" t="s">
        <v>231</v>
      </c>
      <c r="C22" s="185" t="str">
        <f>'C0 Physical env. template'!I40</f>
        <v>No further action required</v>
      </c>
      <c r="D22" s="193"/>
      <c r="E22" s="192"/>
      <c r="F22" s="193"/>
      <c r="G22" s="192"/>
      <c r="H22" s="194" t="s">
        <v>2583</v>
      </c>
    </row>
    <row r="23" spans="1:8" x14ac:dyDescent="0.35">
      <c r="A23" s="184" t="s">
        <v>30</v>
      </c>
      <c r="B23" s="185" t="s">
        <v>231</v>
      </c>
      <c r="C23" s="185" t="str">
        <f>'C0 Physical env. template'!I41</f>
        <v>No further action required</v>
      </c>
      <c r="D23" s="193"/>
      <c r="E23" s="192"/>
      <c r="F23" s="193"/>
      <c r="G23" s="192"/>
      <c r="H23" s="194" t="s">
        <v>2583</v>
      </c>
    </row>
    <row r="24" spans="1:8" x14ac:dyDescent="0.35">
      <c r="A24" s="184" t="s">
        <v>31</v>
      </c>
      <c r="B24" s="185" t="s">
        <v>231</v>
      </c>
      <c r="C24" s="185" t="str">
        <f>'C0 Physical env. template'!I42</f>
        <v>No further action required</v>
      </c>
      <c r="D24" s="193"/>
      <c r="E24" s="192"/>
      <c r="F24" s="193"/>
      <c r="G24" s="192"/>
      <c r="H24" s="194" t="s">
        <v>2583</v>
      </c>
    </row>
    <row r="25" spans="1:8" x14ac:dyDescent="0.35">
      <c r="A25" s="184" t="s">
        <v>34</v>
      </c>
      <c r="B25" s="185" t="s">
        <v>231</v>
      </c>
      <c r="C25" s="185" t="str">
        <f>'C0 Physical env. template'!I43</f>
        <v>No further action required</v>
      </c>
      <c r="D25" s="193"/>
      <c r="E25" s="192"/>
      <c r="F25" s="193"/>
      <c r="G25" s="192"/>
      <c r="H25" s="194" t="s">
        <v>2583</v>
      </c>
    </row>
    <row r="26" spans="1:8" x14ac:dyDescent="0.35">
      <c r="A26" s="184" t="s">
        <v>35</v>
      </c>
      <c r="B26" s="185" t="s">
        <v>231</v>
      </c>
      <c r="C26" s="185" t="str">
        <f>'C0 Physical env. template'!I44</f>
        <v>Check areasd where risk of falls from height are guarded - JM</v>
      </c>
      <c r="D26" s="193"/>
      <c r="E26" s="192"/>
      <c r="F26" s="193"/>
      <c r="G26" s="192"/>
      <c r="H26" s="194" t="s">
        <v>2583</v>
      </c>
    </row>
    <row r="27" spans="1:8" x14ac:dyDescent="0.35">
      <c r="A27" s="184" t="s">
        <v>37</v>
      </c>
      <c r="B27" s="185" t="s">
        <v>231</v>
      </c>
      <c r="C27" s="185" t="str">
        <f>'C0 Physical env. template'!I46</f>
        <v>No further action required</v>
      </c>
      <c r="D27" s="193"/>
      <c r="E27" s="192"/>
      <c r="F27" s="193"/>
      <c r="G27" s="192"/>
      <c r="H27" s="194" t="s">
        <v>2583</v>
      </c>
    </row>
    <row r="28" spans="1:8" x14ac:dyDescent="0.35">
      <c r="A28" s="184" t="s">
        <v>1788</v>
      </c>
      <c r="B28" s="185" t="s">
        <v>231</v>
      </c>
      <c r="C28" s="185" t="str">
        <f>'C0 Physical env. template'!I47</f>
        <v>No further action required</v>
      </c>
      <c r="D28" s="193"/>
      <c r="E28" s="192"/>
      <c r="F28" s="193"/>
      <c r="G28" s="192"/>
      <c r="H28" s="194" t="s">
        <v>2583</v>
      </c>
    </row>
    <row r="29" spans="1:8" x14ac:dyDescent="0.35">
      <c r="A29" s="184" t="s">
        <v>1789</v>
      </c>
      <c r="B29" s="185" t="s">
        <v>231</v>
      </c>
      <c r="C29" s="185" t="str">
        <f>'C0 Physical env. template'!I48</f>
        <v>No further action required</v>
      </c>
      <c r="D29" s="193"/>
      <c r="E29" s="192"/>
      <c r="F29" s="193"/>
      <c r="G29" s="192"/>
      <c r="H29" s="194" t="s">
        <v>2583</v>
      </c>
    </row>
    <row r="30" spans="1:8" x14ac:dyDescent="0.35">
      <c r="A30" s="184" t="s">
        <v>1851</v>
      </c>
      <c r="B30" s="185" t="s">
        <v>231</v>
      </c>
      <c r="C30" s="185" t="str">
        <f>'C0 Physical env. template'!I50</f>
        <v>No further action required</v>
      </c>
      <c r="D30" s="193"/>
      <c r="E30" s="192"/>
      <c r="F30" s="193"/>
      <c r="G30" s="192"/>
      <c r="H30" s="194" t="s">
        <v>2583</v>
      </c>
    </row>
    <row r="31" spans="1:8" x14ac:dyDescent="0.35">
      <c r="A31" s="184" t="s">
        <v>1852</v>
      </c>
      <c r="B31" s="185" t="s">
        <v>231</v>
      </c>
      <c r="C31" s="185" t="str">
        <f>'C0 Physical env. template'!I51</f>
        <v>No further action required</v>
      </c>
      <c r="D31" s="193"/>
      <c r="E31" s="192"/>
      <c r="F31" s="193"/>
      <c r="G31" s="192"/>
      <c r="H31" s="194" t="s">
        <v>2583</v>
      </c>
    </row>
    <row r="32" spans="1:8" x14ac:dyDescent="0.35">
      <c r="A32" s="184" t="s">
        <v>1853</v>
      </c>
      <c r="B32" s="185" t="s">
        <v>231</v>
      </c>
      <c r="C32" s="185" t="str">
        <f>'C0 Physical env. template'!I52</f>
        <v>No further action required</v>
      </c>
      <c r="D32" s="193"/>
      <c r="E32" s="192"/>
      <c r="F32" s="193"/>
      <c r="G32" s="192"/>
      <c r="H32" s="194" t="s">
        <v>2583</v>
      </c>
    </row>
    <row r="33" spans="1:8" x14ac:dyDescent="0.35">
      <c r="A33" s="184" t="s">
        <v>1854</v>
      </c>
      <c r="B33" s="185" t="s">
        <v>231</v>
      </c>
      <c r="C33" s="185" t="str">
        <f>'C0 Physical env. template'!I53</f>
        <v>No further action required</v>
      </c>
      <c r="D33" s="193"/>
      <c r="E33" s="192"/>
      <c r="F33" s="193"/>
      <c r="G33" s="192"/>
      <c r="H33" s="194" t="s">
        <v>2583</v>
      </c>
    </row>
    <row r="34" spans="1:8" x14ac:dyDescent="0.35">
      <c r="A34" s="184" t="s">
        <v>2276</v>
      </c>
      <c r="B34" s="185" t="s">
        <v>231</v>
      </c>
      <c r="C34" s="185" t="str">
        <f>'C0 Physical env. template'!I54</f>
        <v>No further action required</v>
      </c>
      <c r="D34" s="193"/>
      <c r="E34" s="192"/>
      <c r="F34" s="193"/>
      <c r="G34" s="192"/>
      <c r="H34" s="194" t="s">
        <v>2583</v>
      </c>
    </row>
    <row r="35" spans="1:8" x14ac:dyDescent="0.35">
      <c r="A35" s="186" t="s">
        <v>47</v>
      </c>
      <c r="B35" s="187" t="s">
        <v>2277</v>
      </c>
      <c r="C35" s="187" t="str">
        <f>'C1.1 Sports halls (1)'!I19</f>
        <v>No further action required</v>
      </c>
      <c r="D35" s="220"/>
      <c r="E35" s="221"/>
      <c r="F35" s="220"/>
      <c r="G35" s="221"/>
      <c r="H35" s="194" t="s">
        <v>2583</v>
      </c>
    </row>
    <row r="36" spans="1:8" x14ac:dyDescent="0.35">
      <c r="A36" s="186" t="s">
        <v>51</v>
      </c>
      <c r="B36" s="187" t="s">
        <v>2277</v>
      </c>
      <c r="C36" s="187" t="str">
        <f>'C1.1 Sports halls (1)'!I20</f>
        <v>No further action required</v>
      </c>
      <c r="D36" s="220"/>
      <c r="E36" s="221"/>
      <c r="F36" s="220"/>
      <c r="G36" s="221"/>
      <c r="H36" s="194" t="s">
        <v>2583</v>
      </c>
    </row>
    <row r="37" spans="1:8" x14ac:dyDescent="0.35">
      <c r="A37" s="186" t="s">
        <v>53</v>
      </c>
      <c r="B37" s="187" t="s">
        <v>2277</v>
      </c>
      <c r="C37" s="187" t="str">
        <f>'C1.1 Sports halls (1)'!I21</f>
        <v>No further action required</v>
      </c>
      <c r="D37" s="220"/>
      <c r="E37" s="221"/>
      <c r="F37" s="220"/>
      <c r="G37" s="221"/>
      <c r="H37" s="194" t="s">
        <v>2583</v>
      </c>
    </row>
    <row r="38" spans="1:8" x14ac:dyDescent="0.35">
      <c r="A38" s="186" t="s">
        <v>55</v>
      </c>
      <c r="B38" s="187" t="s">
        <v>2277</v>
      </c>
      <c r="C38" s="187" t="str">
        <f>'C1.1 Sports halls (1)'!I22</f>
        <v>No further action required</v>
      </c>
      <c r="D38" s="220"/>
      <c r="E38" s="221"/>
      <c r="F38" s="220"/>
      <c r="G38" s="221"/>
      <c r="H38" s="194" t="s">
        <v>2583</v>
      </c>
    </row>
    <row r="39" spans="1:8" x14ac:dyDescent="0.35">
      <c r="A39" s="186" t="s">
        <v>57</v>
      </c>
      <c r="B39" s="187" t="s">
        <v>2277</v>
      </c>
      <c r="C39" s="187" t="str">
        <f>'C1.1 Sports halls (1)'!I23</f>
        <v>No further action required</v>
      </c>
      <c r="D39" s="220"/>
      <c r="E39" s="221"/>
      <c r="F39" s="220"/>
      <c r="G39" s="221"/>
      <c r="H39" s="194" t="s">
        <v>2583</v>
      </c>
    </row>
    <row r="40" spans="1:8" x14ac:dyDescent="0.35">
      <c r="A40" s="186" t="s">
        <v>59</v>
      </c>
      <c r="B40" s="187" t="s">
        <v>2277</v>
      </c>
      <c r="C40" s="187" t="str">
        <f>'C1.1 Sports halls (1)'!I24</f>
        <v>No further action required</v>
      </c>
      <c r="D40" s="220"/>
      <c r="E40" s="221"/>
      <c r="F40" s="220"/>
      <c r="G40" s="221"/>
      <c r="H40" s="194" t="s">
        <v>2583</v>
      </c>
    </row>
    <row r="41" spans="1:8" x14ac:dyDescent="0.35">
      <c r="A41" s="186" t="s">
        <v>60</v>
      </c>
      <c r="B41" s="187" t="s">
        <v>2277</v>
      </c>
      <c r="C41" s="187" t="str">
        <f>'C1.1 Sports halls (1)'!I26</f>
        <v>No further action required</v>
      </c>
      <c r="D41" s="220"/>
      <c r="E41" s="221"/>
      <c r="F41" s="220"/>
      <c r="G41" s="221"/>
      <c r="H41" s="194" t="s">
        <v>2583</v>
      </c>
    </row>
    <row r="42" spans="1:8" x14ac:dyDescent="0.35">
      <c r="A42" s="186" t="s">
        <v>61</v>
      </c>
      <c r="B42" s="187" t="s">
        <v>2277</v>
      </c>
      <c r="C42" s="187" t="str">
        <f>'C1.1 Sports halls (1)'!I27</f>
        <v>No further action required</v>
      </c>
      <c r="D42" s="220"/>
      <c r="E42" s="221"/>
      <c r="F42" s="220"/>
      <c r="G42" s="221"/>
      <c r="H42" s="194" t="s">
        <v>2583</v>
      </c>
    </row>
    <row r="43" spans="1:8" x14ac:dyDescent="0.35">
      <c r="A43" s="186" t="s">
        <v>63</v>
      </c>
      <c r="B43" s="187" t="s">
        <v>2277</v>
      </c>
      <c r="C43" s="187" t="str">
        <f>'C1.1 Sports halls (1)'!I28</f>
        <v>No further action required</v>
      </c>
      <c r="D43" s="220"/>
      <c r="E43" s="221"/>
      <c r="F43" s="220"/>
      <c r="G43" s="221"/>
      <c r="H43" s="194" t="s">
        <v>2583</v>
      </c>
    </row>
    <row r="44" spans="1:8" x14ac:dyDescent="0.35">
      <c r="A44" s="186" t="s">
        <v>64</v>
      </c>
      <c r="B44" s="187" t="s">
        <v>2277</v>
      </c>
      <c r="C44" s="187" t="str">
        <f>'C1.1 Sports halls (1)'!I29</f>
        <v>No further action required</v>
      </c>
      <c r="D44" s="220"/>
      <c r="E44" s="221"/>
      <c r="F44" s="220"/>
      <c r="G44" s="221"/>
      <c r="H44" s="194" t="s">
        <v>2583</v>
      </c>
    </row>
    <row r="45" spans="1:8" x14ac:dyDescent="0.35">
      <c r="A45" s="186" t="s">
        <v>65</v>
      </c>
      <c r="B45" s="187" t="s">
        <v>2277</v>
      </c>
      <c r="C45" s="187" t="str">
        <f>'C1.1 Sports halls (1)'!I30</f>
        <v>No further action required</v>
      </c>
      <c r="D45" s="220"/>
      <c r="E45" s="221"/>
      <c r="F45" s="220"/>
      <c r="G45" s="221"/>
      <c r="H45" s="194" t="s">
        <v>2583</v>
      </c>
    </row>
    <row r="46" spans="1:8" x14ac:dyDescent="0.35">
      <c r="A46" s="186" t="s">
        <v>67</v>
      </c>
      <c r="B46" s="187" t="s">
        <v>2277</v>
      </c>
      <c r="C46" s="187" t="str">
        <f>'C1.1 Sports halls (1)'!I31</f>
        <v>No further action required</v>
      </c>
      <c r="D46" s="220"/>
      <c r="E46" s="221"/>
      <c r="F46" s="220"/>
      <c r="G46" s="221"/>
      <c r="H46" s="194" t="s">
        <v>2583</v>
      </c>
    </row>
    <row r="47" spans="1:8" x14ac:dyDescent="0.35">
      <c r="A47" s="186" t="s">
        <v>1790</v>
      </c>
      <c r="B47" s="187" t="s">
        <v>2277</v>
      </c>
      <c r="C47" s="187" t="str">
        <f>'C1.1 Sports halls (1)'!I32</f>
        <v>No further action required</v>
      </c>
      <c r="D47" s="220"/>
      <c r="E47" s="221"/>
      <c r="F47" s="220"/>
      <c r="G47" s="221"/>
      <c r="H47" s="194" t="s">
        <v>2583</v>
      </c>
    </row>
    <row r="48" spans="1:8" x14ac:dyDescent="0.35">
      <c r="A48" s="184" t="s">
        <v>72</v>
      </c>
      <c r="B48" s="185" t="s">
        <v>2279</v>
      </c>
      <c r="C48" s="185" t="str">
        <f>'C1.2 Sports halls (2)'!I19</f>
        <v>No further action required</v>
      </c>
      <c r="D48" s="193"/>
      <c r="E48" s="192"/>
      <c r="F48" s="193"/>
      <c r="G48" s="192"/>
      <c r="H48" s="194" t="s">
        <v>2583</v>
      </c>
    </row>
    <row r="49" spans="1:8" x14ac:dyDescent="0.35">
      <c r="A49" s="184" t="s">
        <v>73</v>
      </c>
      <c r="B49" s="185" t="s">
        <v>2279</v>
      </c>
      <c r="C49" s="185" t="str">
        <f>'C1.2 Sports halls (2)'!I20</f>
        <v>No further action required</v>
      </c>
      <c r="D49" s="193"/>
      <c r="E49" s="192"/>
      <c r="F49" s="193"/>
      <c r="G49" s="192"/>
      <c r="H49" s="194" t="s">
        <v>2583</v>
      </c>
    </row>
    <row r="50" spans="1:8" x14ac:dyDescent="0.35">
      <c r="A50" s="184" t="s">
        <v>75</v>
      </c>
      <c r="B50" s="185" t="s">
        <v>2279</v>
      </c>
      <c r="C50" s="185" t="str">
        <f>'C1.2 Sports halls (2)'!I21</f>
        <v>No further action required</v>
      </c>
      <c r="D50" s="193"/>
      <c r="E50" s="192"/>
      <c r="F50" s="193"/>
      <c r="G50" s="192"/>
      <c r="H50" s="194" t="s">
        <v>2583</v>
      </c>
    </row>
    <row r="51" spans="1:8" x14ac:dyDescent="0.35">
      <c r="A51" s="184" t="s">
        <v>77</v>
      </c>
      <c r="B51" s="185" t="s">
        <v>2279</v>
      </c>
      <c r="C51" s="185" t="str">
        <f>'C1.2 Sports halls (2)'!I23</f>
        <v>No further action required</v>
      </c>
      <c r="D51" s="193"/>
      <c r="E51" s="192"/>
      <c r="F51" s="193"/>
      <c r="G51" s="192"/>
      <c r="H51" s="194" t="s">
        <v>2583</v>
      </c>
    </row>
    <row r="52" spans="1:8" x14ac:dyDescent="0.35">
      <c r="A52" s="184" t="s">
        <v>78</v>
      </c>
      <c r="B52" s="185" t="s">
        <v>2279</v>
      </c>
      <c r="C52" s="185" t="str">
        <f>'C1.2 Sports halls (2)'!I24</f>
        <v>No further action required</v>
      </c>
      <c r="D52" s="193"/>
      <c r="E52" s="192"/>
      <c r="F52" s="193"/>
      <c r="G52" s="192"/>
      <c r="H52" s="194" t="s">
        <v>2583</v>
      </c>
    </row>
    <row r="53" spans="1:8" x14ac:dyDescent="0.35">
      <c r="A53" s="184" t="s">
        <v>80</v>
      </c>
      <c r="B53" s="185" t="s">
        <v>2279</v>
      </c>
      <c r="C53" s="185" t="str">
        <f>'C1.2 Sports halls (2)'!I25</f>
        <v>No further action required</v>
      </c>
      <c r="D53" s="193"/>
      <c r="E53" s="192"/>
      <c r="F53" s="193"/>
      <c r="G53" s="192"/>
      <c r="H53" s="194" t="s">
        <v>2583</v>
      </c>
    </row>
    <row r="54" spans="1:8" x14ac:dyDescent="0.35">
      <c r="A54" s="184" t="s">
        <v>82</v>
      </c>
      <c r="B54" s="185" t="s">
        <v>2279</v>
      </c>
      <c r="C54" s="185" t="str">
        <f>'C1.2 Sports halls (2)'!I26</f>
        <v>No further action required</v>
      </c>
      <c r="D54" s="193"/>
      <c r="E54" s="192"/>
      <c r="F54" s="193"/>
      <c r="G54" s="192"/>
      <c r="H54" s="194" t="s">
        <v>2583</v>
      </c>
    </row>
    <row r="55" spans="1:8" x14ac:dyDescent="0.35">
      <c r="A55" s="184" t="s">
        <v>84</v>
      </c>
      <c r="B55" s="185" t="s">
        <v>2279</v>
      </c>
      <c r="C55" s="185" t="str">
        <f>'C1.2 Sports halls (2)'!I27</f>
        <v>No further action required</v>
      </c>
      <c r="D55" s="193"/>
      <c r="E55" s="192"/>
      <c r="F55" s="193"/>
      <c r="G55" s="192"/>
      <c r="H55" s="194" t="s">
        <v>2583</v>
      </c>
    </row>
    <row r="56" spans="1:8" x14ac:dyDescent="0.35">
      <c r="A56" s="184" t="s">
        <v>86</v>
      </c>
      <c r="B56" s="185" t="s">
        <v>2279</v>
      </c>
      <c r="C56" s="185" t="str">
        <f>'C1.2 Sports halls (2)'!I28</f>
        <v>No further action required</v>
      </c>
      <c r="D56" s="193"/>
      <c r="E56" s="192"/>
      <c r="F56" s="193"/>
      <c r="G56" s="192"/>
      <c r="H56" s="194" t="s">
        <v>2583</v>
      </c>
    </row>
    <row r="57" spans="1:8" x14ac:dyDescent="0.35">
      <c r="A57" s="184" t="s">
        <v>88</v>
      </c>
      <c r="B57" s="185" t="s">
        <v>2279</v>
      </c>
      <c r="C57" s="185" t="str">
        <f>'C1.2 Sports halls (2)'!I31</f>
        <v>No further action required</v>
      </c>
      <c r="D57" s="193"/>
      <c r="E57" s="192"/>
      <c r="F57" s="193"/>
      <c r="G57" s="192"/>
      <c r="H57" s="194" t="s">
        <v>2583</v>
      </c>
    </row>
    <row r="58" spans="1:8" x14ac:dyDescent="0.35">
      <c r="A58" s="184" t="s">
        <v>89</v>
      </c>
      <c r="B58" s="185" t="s">
        <v>2279</v>
      </c>
      <c r="C58" s="185" t="str">
        <f>'C1.2 Sports halls (2)'!I32</f>
        <v>No further action required</v>
      </c>
      <c r="D58" s="193"/>
      <c r="E58" s="192"/>
      <c r="F58" s="193"/>
      <c r="G58" s="192"/>
      <c r="H58" s="194" t="s">
        <v>2583</v>
      </c>
    </row>
    <row r="59" spans="1:8" x14ac:dyDescent="0.35">
      <c r="A59" s="184" t="s">
        <v>90</v>
      </c>
      <c r="B59" s="185" t="s">
        <v>2279</v>
      </c>
      <c r="C59" s="185" t="str">
        <f>'C1.2 Sports halls (2)'!I33</f>
        <v>No further action required</v>
      </c>
      <c r="D59" s="193"/>
      <c r="E59" s="192"/>
      <c r="F59" s="193"/>
      <c r="G59" s="192"/>
      <c r="H59" s="194" t="s">
        <v>2583</v>
      </c>
    </row>
    <row r="60" spans="1:8" x14ac:dyDescent="0.35">
      <c r="A60" s="184" t="s">
        <v>91</v>
      </c>
      <c r="B60" s="185" t="s">
        <v>2279</v>
      </c>
      <c r="C60" s="185" t="str">
        <f>'C1.2 Sports halls (2)'!I34</f>
        <v>No further action required</v>
      </c>
      <c r="D60" s="193"/>
      <c r="E60" s="192"/>
      <c r="F60" s="193"/>
      <c r="G60" s="192"/>
      <c r="H60" s="194" t="s">
        <v>2583</v>
      </c>
    </row>
    <row r="61" spans="1:8" x14ac:dyDescent="0.35">
      <c r="A61" s="184" t="s">
        <v>92</v>
      </c>
      <c r="B61" s="185" t="s">
        <v>2279</v>
      </c>
      <c r="C61" s="185" t="str">
        <f>'C1.2 Sports halls (2)'!I35</f>
        <v>No further action required</v>
      </c>
      <c r="D61" s="193"/>
      <c r="E61" s="192"/>
      <c r="F61" s="193"/>
      <c r="G61" s="192"/>
      <c r="H61" s="194" t="s">
        <v>2583</v>
      </c>
    </row>
    <row r="62" spans="1:8" x14ac:dyDescent="0.35">
      <c r="A62" s="184" t="s">
        <v>93</v>
      </c>
      <c r="B62" s="185" t="s">
        <v>2279</v>
      </c>
      <c r="C62" s="185" t="str">
        <f>'C1.2 Sports halls (2)'!I36</f>
        <v>No further action required</v>
      </c>
      <c r="D62" s="193"/>
      <c r="E62" s="192"/>
      <c r="F62" s="193"/>
      <c r="G62" s="192"/>
      <c r="H62" s="194" t="s">
        <v>2583</v>
      </c>
    </row>
    <row r="63" spans="1:8" x14ac:dyDescent="0.35">
      <c r="A63" s="184" t="s">
        <v>95</v>
      </c>
      <c r="B63" s="185" t="s">
        <v>2279</v>
      </c>
      <c r="C63" s="185" t="str">
        <f>'C1.2 Sports halls (2)'!I37</f>
        <v>No further action required</v>
      </c>
      <c r="D63" s="193"/>
      <c r="E63" s="192"/>
      <c r="F63" s="193"/>
      <c r="G63" s="192"/>
      <c r="H63" s="194" t="s">
        <v>2583</v>
      </c>
    </row>
    <row r="64" spans="1:8" x14ac:dyDescent="0.35">
      <c r="A64" s="184" t="s">
        <v>96</v>
      </c>
      <c r="B64" s="185" t="s">
        <v>2279</v>
      </c>
      <c r="C64" s="185" t="str">
        <f>'C1.2 Sports halls (2)'!I38</f>
        <v>No further action required</v>
      </c>
      <c r="D64" s="193"/>
      <c r="E64" s="192"/>
      <c r="F64" s="193"/>
      <c r="G64" s="192"/>
      <c r="H64" s="194" t="s">
        <v>2583</v>
      </c>
    </row>
    <row r="65" spans="1:8" x14ac:dyDescent="0.35">
      <c r="A65" s="184" t="s">
        <v>98</v>
      </c>
      <c r="B65" s="185" t="s">
        <v>2279</v>
      </c>
      <c r="C65" s="185" t="str">
        <f>'C1.2 Sports halls (2)'!I39</f>
        <v>No further action required</v>
      </c>
      <c r="D65" s="193"/>
      <c r="E65" s="192"/>
      <c r="F65" s="193"/>
      <c r="G65" s="192"/>
      <c r="H65" s="194" t="s">
        <v>2583</v>
      </c>
    </row>
    <row r="66" spans="1:8" x14ac:dyDescent="0.35">
      <c r="A66" s="184" t="s">
        <v>100</v>
      </c>
      <c r="B66" s="185" t="s">
        <v>2279</v>
      </c>
      <c r="C66" s="185" t="str">
        <f>'C1.2 Sports halls (2)'!I40</f>
        <v>No further action required</v>
      </c>
      <c r="D66" s="193"/>
      <c r="E66" s="192"/>
      <c r="F66" s="193"/>
      <c r="G66" s="192"/>
      <c r="H66" s="194" t="s">
        <v>2583</v>
      </c>
    </row>
    <row r="67" spans="1:8" x14ac:dyDescent="0.35">
      <c r="A67" s="184" t="s">
        <v>102</v>
      </c>
      <c r="B67" s="185" t="s">
        <v>2279</v>
      </c>
      <c r="C67" s="185" t="str">
        <f>'C1.2 Sports halls (2)'!I41</f>
        <v>No further action required</v>
      </c>
      <c r="D67" s="193"/>
      <c r="E67" s="192"/>
      <c r="F67" s="193"/>
      <c r="G67" s="192"/>
      <c r="H67" s="194" t="s">
        <v>2583</v>
      </c>
    </row>
    <row r="68" spans="1:8" x14ac:dyDescent="0.35">
      <c r="A68" s="184" t="s">
        <v>104</v>
      </c>
      <c r="B68" s="185" t="s">
        <v>2279</v>
      </c>
      <c r="C68" s="185" t="str">
        <f>'C1.2 Sports halls (2)'!I42</f>
        <v>No further action required</v>
      </c>
      <c r="D68" s="193"/>
      <c r="E68" s="192"/>
      <c r="F68" s="193"/>
      <c r="G68" s="192"/>
      <c r="H68" s="194" t="s">
        <v>2583</v>
      </c>
    </row>
    <row r="69" spans="1:8" x14ac:dyDescent="0.35">
      <c r="A69" s="184" t="s">
        <v>106</v>
      </c>
      <c r="B69" s="185" t="s">
        <v>2279</v>
      </c>
      <c r="C69" s="185" t="str">
        <f>'C1.2 Sports halls (2)'!I43</f>
        <v>No further action required</v>
      </c>
      <c r="D69" s="193"/>
      <c r="E69" s="192"/>
      <c r="F69" s="193"/>
      <c r="G69" s="192"/>
      <c r="H69" s="194" t="s">
        <v>2583</v>
      </c>
    </row>
    <row r="70" spans="1:8" x14ac:dyDescent="0.35">
      <c r="A70" s="184" t="s">
        <v>108</v>
      </c>
      <c r="B70" s="185" t="s">
        <v>2279</v>
      </c>
      <c r="C70" s="185" t="str">
        <f>'C1.2 Sports halls (2)'!I45</f>
        <v>No further action required</v>
      </c>
      <c r="D70" s="193"/>
      <c r="E70" s="192"/>
      <c r="F70" s="193"/>
      <c r="G70" s="192"/>
      <c r="H70" s="194" t="s">
        <v>2583</v>
      </c>
    </row>
    <row r="71" spans="1:8" x14ac:dyDescent="0.35">
      <c r="A71" s="184" t="s">
        <v>110</v>
      </c>
      <c r="B71" s="185" t="s">
        <v>2279</v>
      </c>
      <c r="C71" s="185" t="str">
        <f>'C1.2 Sports halls (2)'!I46</f>
        <v>No further action required</v>
      </c>
      <c r="D71" s="193"/>
      <c r="E71" s="192"/>
      <c r="F71" s="193"/>
      <c r="G71" s="192"/>
      <c r="H71" s="194" t="s">
        <v>2583</v>
      </c>
    </row>
    <row r="72" spans="1:8" x14ac:dyDescent="0.35">
      <c r="A72" s="184" t="s">
        <v>112</v>
      </c>
      <c r="B72" s="185" t="s">
        <v>2279</v>
      </c>
      <c r="C72" s="185" t="str">
        <f>'C1.2 Sports halls (2)'!I47</f>
        <v>No further action required</v>
      </c>
      <c r="D72" s="193"/>
      <c r="E72" s="192"/>
      <c r="F72" s="193"/>
      <c r="G72" s="192"/>
      <c r="H72" s="194" t="s">
        <v>2583</v>
      </c>
    </row>
    <row r="73" spans="1:8" x14ac:dyDescent="0.35">
      <c r="A73" s="184" t="s">
        <v>114</v>
      </c>
      <c r="B73" s="185" t="s">
        <v>2279</v>
      </c>
      <c r="C73" s="185" t="str">
        <f>'C1.2 Sports halls (2)'!I48</f>
        <v>No further action required</v>
      </c>
      <c r="D73" s="193"/>
      <c r="E73" s="192"/>
      <c r="F73" s="193"/>
      <c r="G73" s="192"/>
      <c r="H73" s="194" t="s">
        <v>2583</v>
      </c>
    </row>
    <row r="74" spans="1:8" x14ac:dyDescent="0.35">
      <c r="A74" s="184" t="s">
        <v>115</v>
      </c>
      <c r="B74" s="185" t="s">
        <v>2279</v>
      </c>
      <c r="C74" s="185" t="str">
        <f>'C1.2 Sports halls (2)'!I49</f>
        <v>No further action required</v>
      </c>
      <c r="D74" s="193"/>
      <c r="E74" s="192"/>
      <c r="F74" s="193"/>
      <c r="G74" s="192"/>
      <c r="H74" s="194" t="s">
        <v>2583</v>
      </c>
    </row>
    <row r="75" spans="1:8" x14ac:dyDescent="0.35">
      <c r="A75" s="184" t="s">
        <v>117</v>
      </c>
      <c r="B75" s="185" t="s">
        <v>2279</v>
      </c>
      <c r="C75" s="185" t="str">
        <f>'C1.2 Sports halls (2)'!I50</f>
        <v>No further action required</v>
      </c>
      <c r="D75" s="193"/>
      <c r="E75" s="192"/>
      <c r="F75" s="193"/>
      <c r="G75" s="192"/>
      <c r="H75" s="194" t="s">
        <v>2583</v>
      </c>
    </row>
    <row r="76" spans="1:8" x14ac:dyDescent="0.35">
      <c r="A76" s="184" t="s">
        <v>118</v>
      </c>
      <c r="B76" s="185" t="s">
        <v>2279</v>
      </c>
      <c r="C76" s="185" t="str">
        <f>'C1.2 Sports halls (2)'!I51</f>
        <v>No further action required</v>
      </c>
      <c r="D76" s="193"/>
      <c r="E76" s="192"/>
      <c r="F76" s="193"/>
      <c r="G76" s="192"/>
      <c r="H76" s="194" t="s">
        <v>2583</v>
      </c>
    </row>
    <row r="77" spans="1:8" x14ac:dyDescent="0.35">
      <c r="A77" s="184" t="s">
        <v>119</v>
      </c>
      <c r="B77" s="185" t="s">
        <v>2279</v>
      </c>
      <c r="C77" s="185" t="str">
        <f>'C1.2 Sports halls (2)'!I52</f>
        <v>No further action required</v>
      </c>
      <c r="D77" s="193"/>
      <c r="E77" s="192"/>
      <c r="F77" s="193"/>
      <c r="G77" s="192"/>
      <c r="H77" s="194" t="s">
        <v>2583</v>
      </c>
    </row>
    <row r="78" spans="1:8" x14ac:dyDescent="0.35">
      <c r="A78" s="184" t="s">
        <v>120</v>
      </c>
      <c r="B78" s="185" t="s">
        <v>2279</v>
      </c>
      <c r="C78" s="185" t="str">
        <f>'C1.2 Sports halls (2)'!I53</f>
        <v>No further action required</v>
      </c>
      <c r="D78" s="193"/>
      <c r="E78" s="192"/>
      <c r="F78" s="193"/>
      <c r="G78" s="192"/>
      <c r="H78" s="194" t="s">
        <v>2583</v>
      </c>
    </row>
    <row r="79" spans="1:8" x14ac:dyDescent="0.35">
      <c r="A79" s="184" t="s">
        <v>122</v>
      </c>
      <c r="B79" s="185" t="s">
        <v>2279</v>
      </c>
      <c r="C79" s="185" t="str">
        <f>'C1.2 Sports halls (2)'!I54</f>
        <v>No further action required</v>
      </c>
      <c r="D79" s="193"/>
      <c r="E79" s="192"/>
      <c r="F79" s="193"/>
      <c r="G79" s="192"/>
      <c r="H79" s="194" t="s">
        <v>2583</v>
      </c>
    </row>
    <row r="80" spans="1:8" x14ac:dyDescent="0.35">
      <c r="A80" s="184" t="s">
        <v>124</v>
      </c>
      <c r="B80" s="185" t="s">
        <v>2279</v>
      </c>
      <c r="C80" s="185" t="str">
        <f>'C1.2 Sports halls (2)'!I55</f>
        <v>No further action required</v>
      </c>
      <c r="D80" s="193"/>
      <c r="E80" s="192"/>
      <c r="F80" s="193"/>
      <c r="G80" s="192"/>
      <c r="H80" s="194" t="s">
        <v>2583</v>
      </c>
    </row>
    <row r="81" spans="1:8" x14ac:dyDescent="0.35">
      <c r="A81" s="184" t="s">
        <v>126</v>
      </c>
      <c r="B81" s="185" t="s">
        <v>2279</v>
      </c>
      <c r="C81" s="185" t="str">
        <f>'C1.2 Sports halls (2)'!I56</f>
        <v>No further action required</v>
      </c>
      <c r="D81" s="193"/>
      <c r="E81" s="192"/>
      <c r="F81" s="193"/>
      <c r="G81" s="192"/>
      <c r="H81" s="194" t="s">
        <v>2583</v>
      </c>
    </row>
    <row r="82" spans="1:8" x14ac:dyDescent="0.35">
      <c r="A82" s="184" t="s">
        <v>2278</v>
      </c>
      <c r="B82" s="185" t="s">
        <v>2279</v>
      </c>
      <c r="C82" s="185" t="str">
        <f>'C1.2 Sports halls (2)'!I57</f>
        <v>No further action required</v>
      </c>
      <c r="D82" s="193"/>
      <c r="E82" s="192"/>
      <c r="F82" s="193"/>
      <c r="G82" s="192"/>
      <c r="H82" s="194" t="s">
        <v>2583</v>
      </c>
    </row>
    <row r="83" spans="1:8" x14ac:dyDescent="0.35">
      <c r="A83" s="186" t="s">
        <v>1772</v>
      </c>
      <c r="B83" s="187" t="s">
        <v>2280</v>
      </c>
      <c r="C83" s="187" t="str">
        <f>'C1.3 Sports halls (3)'!I19</f>
        <v>No further action required</v>
      </c>
      <c r="D83" s="220"/>
      <c r="E83" s="221"/>
      <c r="F83" s="220"/>
      <c r="G83" s="221"/>
      <c r="H83" s="194" t="s">
        <v>2583</v>
      </c>
    </row>
    <row r="84" spans="1:8" x14ac:dyDescent="0.35">
      <c r="A84" s="186" t="s">
        <v>1773</v>
      </c>
      <c r="B84" s="187" t="s">
        <v>2280</v>
      </c>
      <c r="C84" s="187" t="str">
        <f>'C1.3 Sports halls (3)'!I20</f>
        <v>No further action required</v>
      </c>
      <c r="D84" s="220"/>
      <c r="E84" s="221"/>
      <c r="F84" s="220"/>
      <c r="G84" s="221"/>
      <c r="H84" s="194" t="s">
        <v>2583</v>
      </c>
    </row>
    <row r="85" spans="1:8" x14ac:dyDescent="0.35">
      <c r="A85" s="186" t="s">
        <v>1774</v>
      </c>
      <c r="B85" s="187" t="s">
        <v>2280</v>
      </c>
      <c r="C85" s="187" t="str">
        <f>'C1.3 Sports halls (3)'!I21</f>
        <v>No further action required</v>
      </c>
      <c r="D85" s="220"/>
      <c r="E85" s="221"/>
      <c r="F85" s="220"/>
      <c r="G85" s="221"/>
      <c r="H85" s="194" t="s">
        <v>2583</v>
      </c>
    </row>
    <row r="86" spans="1:8" x14ac:dyDescent="0.35">
      <c r="A86" s="186" t="s">
        <v>1775</v>
      </c>
      <c r="B86" s="187" t="s">
        <v>2280</v>
      </c>
      <c r="C86" s="187" t="str">
        <f>'C1.3 Sports halls (3)'!I23</f>
        <v>No further action required</v>
      </c>
      <c r="D86" s="220"/>
      <c r="E86" s="221"/>
      <c r="F86" s="220"/>
      <c r="G86" s="221"/>
      <c r="H86" s="194" t="s">
        <v>2583</v>
      </c>
    </row>
    <row r="87" spans="1:8" x14ac:dyDescent="0.35">
      <c r="A87" s="186" t="s">
        <v>1776</v>
      </c>
      <c r="B87" s="187" t="s">
        <v>2280</v>
      </c>
      <c r="C87" s="187" t="str">
        <f>'C1.3 Sports halls (3)'!I24</f>
        <v>No further action required</v>
      </c>
      <c r="D87" s="220"/>
      <c r="E87" s="221"/>
      <c r="F87" s="220"/>
      <c r="G87" s="221"/>
      <c r="H87" s="194" t="s">
        <v>2583</v>
      </c>
    </row>
    <row r="88" spans="1:8" x14ac:dyDescent="0.35">
      <c r="A88" s="186" t="s">
        <v>1777</v>
      </c>
      <c r="B88" s="187" t="s">
        <v>2280</v>
      </c>
      <c r="C88" s="187" t="str">
        <f>'C1.3 Sports halls (3)'!I25</f>
        <v>No further action required</v>
      </c>
      <c r="D88" s="220"/>
      <c r="E88" s="221"/>
      <c r="F88" s="220"/>
      <c r="G88" s="221"/>
      <c r="H88" s="194" t="s">
        <v>2583</v>
      </c>
    </row>
    <row r="89" spans="1:8" x14ac:dyDescent="0.35">
      <c r="A89" s="186" t="s">
        <v>1778</v>
      </c>
      <c r="B89" s="187" t="s">
        <v>2280</v>
      </c>
      <c r="C89" s="187" t="str">
        <f>'C1.3 Sports halls (3)'!I26</f>
        <v>No further action required</v>
      </c>
      <c r="D89" s="220"/>
      <c r="E89" s="221"/>
      <c r="F89" s="220"/>
      <c r="G89" s="221"/>
      <c r="H89" s="194" t="s">
        <v>2583</v>
      </c>
    </row>
    <row r="90" spans="1:8" x14ac:dyDescent="0.35">
      <c r="A90" s="186" t="s">
        <v>1779</v>
      </c>
      <c r="B90" s="187" t="s">
        <v>2280</v>
      </c>
      <c r="C90" s="187" t="str">
        <f>'C1.3 Sports halls (3)'!I28</f>
        <v>No further action required</v>
      </c>
      <c r="D90" s="220"/>
      <c r="E90" s="221"/>
      <c r="F90" s="220"/>
      <c r="G90" s="221"/>
      <c r="H90" s="194" t="s">
        <v>2583</v>
      </c>
    </row>
    <row r="91" spans="1:8" x14ac:dyDescent="0.35">
      <c r="A91" s="186" t="s">
        <v>1780</v>
      </c>
      <c r="B91" s="187" t="s">
        <v>2280</v>
      </c>
      <c r="C91" s="187" t="str">
        <f>'C1.3 Sports halls (3)'!I29</f>
        <v>No further action required</v>
      </c>
      <c r="D91" s="220"/>
      <c r="E91" s="221"/>
      <c r="F91" s="220"/>
      <c r="G91" s="221"/>
      <c r="H91" s="194" t="s">
        <v>2583</v>
      </c>
    </row>
    <row r="92" spans="1:8" x14ac:dyDescent="0.35">
      <c r="A92" s="186" t="s">
        <v>1781</v>
      </c>
      <c r="B92" s="187" t="s">
        <v>2280</v>
      </c>
      <c r="C92" s="187" t="str">
        <f>'C1.3 Sports halls (3)'!I30</f>
        <v>No further action required</v>
      </c>
      <c r="D92" s="220"/>
      <c r="E92" s="221"/>
      <c r="F92" s="220"/>
      <c r="G92" s="221"/>
      <c r="H92" s="194" t="s">
        <v>2583</v>
      </c>
    </row>
    <row r="93" spans="1:8" x14ac:dyDescent="0.35">
      <c r="A93" s="186" t="s">
        <v>1782</v>
      </c>
      <c r="B93" s="187" t="s">
        <v>2280</v>
      </c>
      <c r="C93" s="187" t="str">
        <f>'C1.3 Sports halls (3)'!I31</f>
        <v>No further action required</v>
      </c>
      <c r="D93" s="220"/>
      <c r="E93" s="221"/>
      <c r="F93" s="220"/>
      <c r="G93" s="221"/>
      <c r="H93" s="194" t="s">
        <v>2583</v>
      </c>
    </row>
    <row r="94" spans="1:8" x14ac:dyDescent="0.35">
      <c r="A94" s="186" t="s">
        <v>1783</v>
      </c>
      <c r="B94" s="187" t="s">
        <v>2280</v>
      </c>
      <c r="C94" s="187" t="str">
        <f>'C1.3 Sports halls (3)'!I32</f>
        <v>No further action required</v>
      </c>
      <c r="D94" s="220"/>
      <c r="E94" s="221"/>
      <c r="F94" s="220"/>
      <c r="G94" s="221"/>
      <c r="H94" s="194" t="s">
        <v>2583</v>
      </c>
    </row>
    <row r="95" spans="1:8" x14ac:dyDescent="0.35">
      <c r="A95" s="186" t="s">
        <v>1784</v>
      </c>
      <c r="B95" s="187" t="s">
        <v>2280</v>
      </c>
      <c r="C95" s="187" t="str">
        <f>'C1.3 Sports halls (3)'!I34</f>
        <v>No further action required</v>
      </c>
      <c r="D95" s="220"/>
      <c r="E95" s="221"/>
      <c r="F95" s="220"/>
      <c r="G95" s="221"/>
      <c r="H95" s="194" t="s">
        <v>2583</v>
      </c>
    </row>
    <row r="96" spans="1:8" x14ac:dyDescent="0.35">
      <c r="A96" s="186" t="s">
        <v>1785</v>
      </c>
      <c r="B96" s="187" t="s">
        <v>2280</v>
      </c>
      <c r="C96" s="187" t="str">
        <f>'C1.3 Sports halls (3)'!I35</f>
        <v>No further action required</v>
      </c>
      <c r="D96" s="220"/>
      <c r="E96" s="221"/>
      <c r="F96" s="220"/>
      <c r="G96" s="221"/>
      <c r="H96" s="194" t="s">
        <v>2583</v>
      </c>
    </row>
    <row r="97" spans="1:8" x14ac:dyDescent="0.35">
      <c r="A97" s="186" t="s">
        <v>1786</v>
      </c>
      <c r="B97" s="187" t="s">
        <v>2280</v>
      </c>
      <c r="C97" s="187" t="str">
        <f>'C1.3 Sports halls (3)'!I36</f>
        <v>No further action required</v>
      </c>
      <c r="D97" s="220"/>
      <c r="E97" s="221"/>
      <c r="F97" s="220"/>
      <c r="G97" s="221"/>
      <c r="H97" s="194" t="s">
        <v>2583</v>
      </c>
    </row>
    <row r="98" spans="1:8" x14ac:dyDescent="0.35">
      <c r="A98" s="186" t="s">
        <v>1791</v>
      </c>
      <c r="B98" s="187" t="s">
        <v>2280</v>
      </c>
      <c r="C98" s="187" t="str">
        <f>'C1.3 Sports halls (3)'!I38</f>
        <v>No further action required</v>
      </c>
      <c r="D98" s="220"/>
      <c r="E98" s="221"/>
      <c r="F98" s="220"/>
      <c r="G98" s="221"/>
      <c r="H98" s="194" t="s">
        <v>2583</v>
      </c>
    </row>
    <row r="99" spans="1:8" x14ac:dyDescent="0.35">
      <c r="A99" s="186" t="s">
        <v>1792</v>
      </c>
      <c r="B99" s="187" t="s">
        <v>2280</v>
      </c>
      <c r="C99" s="187" t="str">
        <f>'C1.3 Sports halls (3)'!I39</f>
        <v>No further action required</v>
      </c>
      <c r="D99" s="220"/>
      <c r="E99" s="221"/>
      <c r="F99" s="220"/>
      <c r="G99" s="221"/>
      <c r="H99" s="194" t="s">
        <v>2583</v>
      </c>
    </row>
    <row r="100" spans="1:8" x14ac:dyDescent="0.35">
      <c r="A100" s="186" t="s">
        <v>1867</v>
      </c>
      <c r="B100" s="187" t="s">
        <v>2280</v>
      </c>
      <c r="C100" s="187" t="str">
        <f>'C1.3 Sports halls (3)'!I40</f>
        <v>No further action required</v>
      </c>
      <c r="D100" s="220"/>
      <c r="E100" s="221"/>
      <c r="F100" s="220"/>
      <c r="G100" s="221"/>
      <c r="H100" s="194" t="s">
        <v>2583</v>
      </c>
    </row>
    <row r="101" spans="1:8" x14ac:dyDescent="0.35">
      <c r="A101" s="186" t="s">
        <v>1868</v>
      </c>
      <c r="B101" s="187" t="s">
        <v>2280</v>
      </c>
      <c r="C101" s="187" t="str">
        <f>'C1.3 Sports halls (3)'!I41</f>
        <v>No further action required</v>
      </c>
      <c r="D101" s="220"/>
      <c r="E101" s="221"/>
      <c r="F101" s="220"/>
      <c r="G101" s="221"/>
      <c r="H101" s="194" t="s">
        <v>2583</v>
      </c>
    </row>
    <row r="102" spans="1:8" x14ac:dyDescent="0.35">
      <c r="A102" s="186" t="s">
        <v>1869</v>
      </c>
      <c r="B102" s="187" t="s">
        <v>2280</v>
      </c>
      <c r="C102" s="187" t="str">
        <f>'C1.3 Sports halls (3)'!I42</f>
        <v>No further action required</v>
      </c>
      <c r="D102" s="220"/>
      <c r="E102" s="221"/>
      <c r="F102" s="220"/>
      <c r="G102" s="221"/>
      <c r="H102" s="194" t="s">
        <v>2583</v>
      </c>
    </row>
    <row r="103" spans="1:8" x14ac:dyDescent="0.35">
      <c r="A103" s="186" t="s">
        <v>2281</v>
      </c>
      <c r="B103" s="187" t="s">
        <v>2280</v>
      </c>
      <c r="C103" s="187" t="str">
        <f>'C1.3 Sports halls (3)'!I43</f>
        <v>No further action required</v>
      </c>
      <c r="D103" s="220"/>
      <c r="E103" s="221"/>
      <c r="F103" s="220"/>
      <c r="G103" s="221"/>
      <c r="H103" s="194" t="s">
        <v>2583</v>
      </c>
    </row>
    <row r="104" spans="1:8" x14ac:dyDescent="0.35">
      <c r="A104" s="184" t="s">
        <v>133</v>
      </c>
      <c r="B104" s="185" t="s">
        <v>2282</v>
      </c>
      <c r="C104" s="185" t="str">
        <f>'C2 Squash courts'!I19</f>
        <v>No further action required</v>
      </c>
      <c r="D104" s="193"/>
      <c r="E104" s="192"/>
      <c r="F104" s="193"/>
      <c r="G104" s="192"/>
      <c r="H104" s="194" t="s">
        <v>2583</v>
      </c>
    </row>
    <row r="105" spans="1:8" x14ac:dyDescent="0.35">
      <c r="A105" s="184" t="s">
        <v>136</v>
      </c>
      <c r="B105" s="185" t="s">
        <v>2282</v>
      </c>
      <c r="C105" s="185" t="str">
        <f>'C2 Squash courts'!I20</f>
        <v>No further action required</v>
      </c>
      <c r="D105" s="193"/>
      <c r="E105" s="192"/>
      <c r="F105" s="193"/>
      <c r="G105" s="192"/>
      <c r="H105" s="194" t="s">
        <v>2583</v>
      </c>
    </row>
    <row r="106" spans="1:8" x14ac:dyDescent="0.35">
      <c r="A106" s="184" t="s">
        <v>138</v>
      </c>
      <c r="B106" s="185" t="s">
        <v>2282</v>
      </c>
      <c r="C106" s="185" t="str">
        <f>'C2 Squash courts'!I21</f>
        <v>No further action required</v>
      </c>
      <c r="D106" s="193"/>
      <c r="E106" s="192"/>
      <c r="F106" s="193"/>
      <c r="G106" s="192"/>
      <c r="H106" s="194" t="s">
        <v>2583</v>
      </c>
    </row>
    <row r="107" spans="1:8" x14ac:dyDescent="0.35">
      <c r="A107" s="184" t="s">
        <v>141</v>
      </c>
      <c r="B107" s="185" t="s">
        <v>2282</v>
      </c>
      <c r="C107" s="185" t="str">
        <f>'C2 Squash courts'!I23</f>
        <v>No further action required</v>
      </c>
      <c r="D107" s="193"/>
      <c r="E107" s="192"/>
      <c r="F107" s="193"/>
      <c r="G107" s="192"/>
      <c r="H107" s="194" t="s">
        <v>2583</v>
      </c>
    </row>
    <row r="108" spans="1:8" x14ac:dyDescent="0.35">
      <c r="A108" s="184" t="s">
        <v>143</v>
      </c>
      <c r="B108" s="185" t="s">
        <v>2282</v>
      </c>
      <c r="C108" s="185" t="str">
        <f>'C2 Squash courts'!I24</f>
        <v>No further action required</v>
      </c>
      <c r="D108" s="193"/>
      <c r="E108" s="192"/>
      <c r="F108" s="193"/>
      <c r="G108" s="192"/>
      <c r="H108" s="194" t="s">
        <v>2583</v>
      </c>
    </row>
    <row r="109" spans="1:8" x14ac:dyDescent="0.35">
      <c r="A109" s="184" t="s">
        <v>145</v>
      </c>
      <c r="B109" s="185" t="s">
        <v>2282</v>
      </c>
      <c r="C109" s="185" t="str">
        <f>'C2 Squash courts'!I25</f>
        <v>No further action required</v>
      </c>
      <c r="D109" s="193"/>
      <c r="E109" s="192"/>
      <c r="F109" s="193"/>
      <c r="G109" s="192"/>
      <c r="H109" s="194" t="s">
        <v>2583</v>
      </c>
    </row>
    <row r="110" spans="1:8" x14ac:dyDescent="0.35">
      <c r="A110" s="184" t="s">
        <v>148</v>
      </c>
      <c r="B110" s="185" t="s">
        <v>2282</v>
      </c>
      <c r="C110" s="185" t="str">
        <f>'C2 Squash courts'!I26</f>
        <v>No further action required</v>
      </c>
      <c r="D110" s="193"/>
      <c r="E110" s="192"/>
      <c r="F110" s="193"/>
      <c r="G110" s="192"/>
      <c r="H110" s="194" t="s">
        <v>2583</v>
      </c>
    </row>
    <row r="111" spans="1:8" x14ac:dyDescent="0.35">
      <c r="A111" s="184" t="s">
        <v>149</v>
      </c>
      <c r="B111" s="185" t="s">
        <v>2282</v>
      </c>
      <c r="C111" s="185" t="str">
        <f>'C2 Squash courts'!I27</f>
        <v>No further action required</v>
      </c>
      <c r="D111" s="193"/>
      <c r="E111" s="192"/>
      <c r="F111" s="193"/>
      <c r="G111" s="192"/>
      <c r="H111" s="194" t="s">
        <v>2583</v>
      </c>
    </row>
    <row r="112" spans="1:8" x14ac:dyDescent="0.35">
      <c r="A112" s="184" t="s">
        <v>151</v>
      </c>
      <c r="B112" s="185" t="s">
        <v>2282</v>
      </c>
      <c r="C112" s="185" t="str">
        <f>'C2 Squash courts'!I29</f>
        <v>No further action required</v>
      </c>
      <c r="D112" s="193"/>
      <c r="E112" s="192"/>
      <c r="F112" s="193"/>
      <c r="G112" s="192"/>
      <c r="H112" s="194" t="s">
        <v>2583</v>
      </c>
    </row>
    <row r="113" spans="1:8" x14ac:dyDescent="0.35">
      <c r="A113" s="184" t="s">
        <v>1872</v>
      </c>
      <c r="B113" s="185" t="s">
        <v>2282</v>
      </c>
      <c r="C113" s="185" t="str">
        <f>'C2 Squash courts'!I30</f>
        <v>No further action required</v>
      </c>
      <c r="D113" s="193"/>
      <c r="E113" s="192"/>
      <c r="F113" s="193"/>
      <c r="G113" s="192"/>
      <c r="H113" s="194" t="s">
        <v>2583</v>
      </c>
    </row>
    <row r="114" spans="1:8" x14ac:dyDescent="0.35">
      <c r="A114" s="184" t="s">
        <v>154</v>
      </c>
      <c r="B114" s="185" t="s">
        <v>2282</v>
      </c>
      <c r="C114" s="185" t="str">
        <f>'C2 Squash courts'!I31</f>
        <v>No further action required</v>
      </c>
      <c r="D114" s="193"/>
      <c r="E114" s="192"/>
      <c r="F114" s="193"/>
      <c r="G114" s="192"/>
      <c r="H114" s="194" t="s">
        <v>2583</v>
      </c>
    </row>
    <row r="115" spans="1:8" x14ac:dyDescent="0.35">
      <c r="A115" s="184" t="s">
        <v>156</v>
      </c>
      <c r="B115" s="185" t="s">
        <v>2282</v>
      </c>
      <c r="C115" s="185" t="str">
        <f>'C2 Squash courts'!I32</f>
        <v>No further action required</v>
      </c>
      <c r="D115" s="193"/>
      <c r="E115" s="192"/>
      <c r="F115" s="193"/>
      <c r="G115" s="192"/>
      <c r="H115" s="194" t="s">
        <v>2583</v>
      </c>
    </row>
    <row r="116" spans="1:8" x14ac:dyDescent="0.35">
      <c r="A116" s="184" t="s">
        <v>158</v>
      </c>
      <c r="B116" s="185" t="s">
        <v>2282</v>
      </c>
      <c r="C116" s="185">
        <f>'C2 Squash courts'!I33</f>
        <v>0</v>
      </c>
      <c r="D116" s="193"/>
      <c r="E116" s="192"/>
      <c r="F116" s="193"/>
      <c r="G116" s="192"/>
      <c r="H116" s="194" t="s">
        <v>2583</v>
      </c>
    </row>
    <row r="117" spans="1:8" x14ac:dyDescent="0.35">
      <c r="A117" s="184" t="s">
        <v>1793</v>
      </c>
      <c r="B117" s="185" t="s">
        <v>2282</v>
      </c>
      <c r="C117" s="185" t="str">
        <f>'C2 Squash courts'!I34</f>
        <v>No further action required</v>
      </c>
      <c r="D117" s="193"/>
      <c r="E117" s="192"/>
      <c r="F117" s="193"/>
      <c r="G117" s="192"/>
      <c r="H117" s="194" t="s">
        <v>2583</v>
      </c>
    </row>
    <row r="118" spans="1:8" x14ac:dyDescent="0.35">
      <c r="A118" s="184" t="s">
        <v>1794</v>
      </c>
      <c r="B118" s="185" t="s">
        <v>2282</v>
      </c>
      <c r="C118" s="185" t="str">
        <f>'C2 Squash courts'!I35</f>
        <v>No further action required</v>
      </c>
      <c r="D118" s="193"/>
      <c r="E118" s="192"/>
      <c r="F118" s="193"/>
      <c r="G118" s="192"/>
      <c r="H118" s="194" t="s">
        <v>2583</v>
      </c>
    </row>
    <row r="119" spans="1:8" x14ac:dyDescent="0.35">
      <c r="A119" s="184" t="s">
        <v>1873</v>
      </c>
      <c r="B119" s="185" t="s">
        <v>2282</v>
      </c>
      <c r="C119" s="185" t="str">
        <f>'C2 Squash courts'!I36</f>
        <v>No further action required</v>
      </c>
      <c r="D119" s="193"/>
      <c r="E119" s="192"/>
      <c r="F119" s="193"/>
      <c r="G119" s="192"/>
      <c r="H119" s="194" t="s">
        <v>2583</v>
      </c>
    </row>
    <row r="120" spans="1:8" x14ac:dyDescent="0.35">
      <c r="A120" s="184" t="s">
        <v>1874</v>
      </c>
      <c r="B120" s="185" t="s">
        <v>2282</v>
      </c>
      <c r="C120" s="185" t="str">
        <f>'C2 Squash courts'!I37</f>
        <v>No further action required</v>
      </c>
      <c r="D120" s="193"/>
      <c r="E120" s="192"/>
      <c r="F120" s="193"/>
      <c r="G120" s="192"/>
      <c r="H120" s="194" t="s">
        <v>2583</v>
      </c>
    </row>
    <row r="121" spans="1:8" x14ac:dyDescent="0.35">
      <c r="A121" s="186" t="s">
        <v>162</v>
      </c>
      <c r="B121" s="187" t="s">
        <v>2285</v>
      </c>
      <c r="C121" s="187" t="str">
        <f>'C3 Gymnasium - fitness suites'!I20</f>
        <v>No further action required</v>
      </c>
      <c r="D121" s="220"/>
      <c r="E121" s="221"/>
      <c r="F121" s="220"/>
      <c r="G121" s="221"/>
      <c r="H121" s="194" t="s">
        <v>2583</v>
      </c>
    </row>
    <row r="122" spans="1:8" x14ac:dyDescent="0.35">
      <c r="A122" s="186" t="s">
        <v>164</v>
      </c>
      <c r="B122" s="187" t="s">
        <v>2285</v>
      </c>
      <c r="C122" s="187" t="str">
        <f>'C3 Gymnasium - fitness suites'!I21</f>
        <v>No further action required</v>
      </c>
      <c r="D122" s="220"/>
      <c r="E122" s="221"/>
      <c r="F122" s="220"/>
      <c r="G122" s="221"/>
      <c r="H122" s="194" t="s">
        <v>2583</v>
      </c>
    </row>
    <row r="123" spans="1:8" x14ac:dyDescent="0.35">
      <c r="A123" s="186" t="s">
        <v>166</v>
      </c>
      <c r="B123" s="187" t="s">
        <v>2285</v>
      </c>
      <c r="C123" s="187" t="str">
        <f>'C3 Gymnasium - fitness suites'!I22</f>
        <v>No further action required</v>
      </c>
      <c r="D123" s="220"/>
      <c r="E123" s="221"/>
      <c r="F123" s="220"/>
      <c r="G123" s="221"/>
      <c r="H123" s="194" t="s">
        <v>2583</v>
      </c>
    </row>
    <row r="124" spans="1:8" x14ac:dyDescent="0.35">
      <c r="A124" s="186" t="s">
        <v>168</v>
      </c>
      <c r="B124" s="187" t="s">
        <v>2285</v>
      </c>
      <c r="C124" s="187" t="str">
        <f>'C3 Gymnasium - fitness suites'!I23</f>
        <v>No further action required</v>
      </c>
      <c r="D124" s="220"/>
      <c r="E124" s="221"/>
      <c r="F124" s="220"/>
      <c r="G124" s="221"/>
      <c r="H124" s="194" t="s">
        <v>2583</v>
      </c>
    </row>
    <row r="125" spans="1:8" x14ac:dyDescent="0.35">
      <c r="A125" s="186" t="s">
        <v>170</v>
      </c>
      <c r="B125" s="187" t="s">
        <v>2285</v>
      </c>
      <c r="C125" s="187" t="str">
        <f>'C3 Gymnasium - fitness suites'!I24</f>
        <v>No further action required</v>
      </c>
      <c r="D125" s="220"/>
      <c r="E125" s="221"/>
      <c r="F125" s="220"/>
      <c r="G125" s="221"/>
      <c r="H125" s="194" t="s">
        <v>2583</v>
      </c>
    </row>
    <row r="126" spans="1:8" x14ac:dyDescent="0.35">
      <c r="A126" s="186" t="s">
        <v>171</v>
      </c>
      <c r="B126" s="187" t="s">
        <v>2285</v>
      </c>
      <c r="C126" s="187" t="str">
        <f>'C3 Gymnasium - fitness suites'!I25</f>
        <v>No further action required</v>
      </c>
      <c r="D126" s="220"/>
      <c r="E126" s="221"/>
      <c r="F126" s="220"/>
      <c r="G126" s="221"/>
      <c r="H126" s="194" t="s">
        <v>2583</v>
      </c>
    </row>
    <row r="127" spans="1:8" x14ac:dyDescent="0.35">
      <c r="A127" s="186" t="s">
        <v>172</v>
      </c>
      <c r="B127" s="187" t="s">
        <v>2285</v>
      </c>
      <c r="C127" s="187" t="str">
        <f>'C3 Gymnasium - fitness suites'!I26</f>
        <v>No further action required</v>
      </c>
      <c r="D127" s="220"/>
      <c r="E127" s="221"/>
      <c r="F127" s="220"/>
      <c r="G127" s="221"/>
      <c r="H127" s="194" t="s">
        <v>2583</v>
      </c>
    </row>
    <row r="128" spans="1:8" x14ac:dyDescent="0.35">
      <c r="A128" s="186" t="s">
        <v>174</v>
      </c>
      <c r="B128" s="187" t="s">
        <v>2285</v>
      </c>
      <c r="C128" s="187" t="str">
        <f>'C3 Gymnasium - fitness suites'!I27</f>
        <v>No further action required</v>
      </c>
      <c r="D128" s="220"/>
      <c r="E128" s="221"/>
      <c r="F128" s="220"/>
      <c r="G128" s="221"/>
      <c r="H128" s="194" t="s">
        <v>2583</v>
      </c>
    </row>
    <row r="129" spans="1:8" x14ac:dyDescent="0.35">
      <c r="A129" s="186" t="s">
        <v>176</v>
      </c>
      <c r="B129" s="187" t="s">
        <v>2285</v>
      </c>
      <c r="C129" s="187" t="str">
        <f>'C3 Gymnasium - fitness suites'!I28</f>
        <v>No further action required</v>
      </c>
      <c r="D129" s="220"/>
      <c r="E129" s="221"/>
      <c r="F129" s="220"/>
      <c r="G129" s="221"/>
      <c r="H129" s="194" t="s">
        <v>2583</v>
      </c>
    </row>
    <row r="130" spans="1:8" x14ac:dyDescent="0.35">
      <c r="A130" s="186" t="s">
        <v>178</v>
      </c>
      <c r="B130" s="187" t="s">
        <v>2285</v>
      </c>
      <c r="C130" s="187" t="str">
        <f>'C3 Gymnasium - fitness suites'!I29</f>
        <v>No further action required</v>
      </c>
      <c r="D130" s="220"/>
      <c r="E130" s="221"/>
      <c r="F130" s="220"/>
      <c r="G130" s="221"/>
      <c r="H130" s="194" t="s">
        <v>2583</v>
      </c>
    </row>
    <row r="131" spans="1:8" x14ac:dyDescent="0.35">
      <c r="A131" s="186" t="s">
        <v>180</v>
      </c>
      <c r="B131" s="187" t="s">
        <v>2285</v>
      </c>
      <c r="C131" s="187" t="str">
        <f>'C3 Gymnasium - fitness suites'!I30</f>
        <v>No further action required</v>
      </c>
      <c r="D131" s="220"/>
      <c r="E131" s="221"/>
      <c r="F131" s="220"/>
      <c r="G131" s="221"/>
      <c r="H131" s="194" t="s">
        <v>2583</v>
      </c>
    </row>
    <row r="132" spans="1:8" x14ac:dyDescent="0.35">
      <c r="A132" s="186" t="s">
        <v>182</v>
      </c>
      <c r="B132" s="187" t="s">
        <v>2285</v>
      </c>
      <c r="C132" s="187" t="str">
        <f>'C3 Gymnasium - fitness suites'!I31</f>
        <v>No further action required</v>
      </c>
      <c r="D132" s="220"/>
      <c r="E132" s="221"/>
      <c r="F132" s="220"/>
      <c r="G132" s="221"/>
      <c r="H132" s="194" t="s">
        <v>2583</v>
      </c>
    </row>
    <row r="133" spans="1:8" x14ac:dyDescent="0.35">
      <c r="A133" s="186" t="s">
        <v>184</v>
      </c>
      <c r="B133" s="187" t="s">
        <v>2285</v>
      </c>
      <c r="C133" s="187" t="str">
        <f>'C3 Gymnasium - fitness suites'!I32</f>
        <v>No further action required</v>
      </c>
      <c r="D133" s="220"/>
      <c r="E133" s="221"/>
      <c r="F133" s="220"/>
      <c r="G133" s="221"/>
      <c r="H133" s="194" t="s">
        <v>2583</v>
      </c>
    </row>
    <row r="134" spans="1:8" x14ac:dyDescent="0.35">
      <c r="A134" s="186" t="s">
        <v>187</v>
      </c>
      <c r="B134" s="187" t="s">
        <v>2285</v>
      </c>
      <c r="C134" s="187" t="str">
        <f>'C3 Gymnasium - fitness suites'!I33</f>
        <v>No further action required</v>
      </c>
      <c r="D134" s="220"/>
      <c r="E134" s="221"/>
      <c r="F134" s="220"/>
      <c r="G134" s="221"/>
      <c r="H134" s="194" t="s">
        <v>2583</v>
      </c>
    </row>
    <row r="135" spans="1:8" x14ac:dyDescent="0.35">
      <c r="A135" s="186" t="s">
        <v>189</v>
      </c>
      <c r="B135" s="187" t="s">
        <v>2285</v>
      </c>
      <c r="C135" s="187" t="str">
        <f>'C3 Gymnasium - fitness suites'!I35</f>
        <v>No further action required</v>
      </c>
      <c r="D135" s="220"/>
      <c r="E135" s="221"/>
      <c r="F135" s="220"/>
      <c r="G135" s="221"/>
      <c r="H135" s="194" t="s">
        <v>2583</v>
      </c>
    </row>
    <row r="136" spans="1:8" x14ac:dyDescent="0.35">
      <c r="A136" s="186" t="s">
        <v>191</v>
      </c>
      <c r="B136" s="187" t="s">
        <v>2285</v>
      </c>
      <c r="C136" s="187" t="str">
        <f>'C3 Gymnasium - fitness suites'!I36</f>
        <v>No further action required</v>
      </c>
      <c r="D136" s="220"/>
      <c r="E136" s="221"/>
      <c r="F136" s="220"/>
      <c r="G136" s="221"/>
      <c r="H136" s="194" t="s">
        <v>2583</v>
      </c>
    </row>
    <row r="137" spans="1:8" x14ac:dyDescent="0.35">
      <c r="A137" s="186" t="s">
        <v>192</v>
      </c>
      <c r="B137" s="187" t="s">
        <v>2285</v>
      </c>
      <c r="C137" s="187" t="str">
        <f>'C3 Gymnasium - fitness suites'!I37</f>
        <v>No further action required</v>
      </c>
      <c r="D137" s="220"/>
      <c r="E137" s="221"/>
      <c r="F137" s="220"/>
      <c r="G137" s="221"/>
      <c r="H137" s="194" t="s">
        <v>2583</v>
      </c>
    </row>
    <row r="138" spans="1:8" x14ac:dyDescent="0.35">
      <c r="A138" s="186" t="s">
        <v>194</v>
      </c>
      <c r="B138" s="187" t="s">
        <v>2285</v>
      </c>
      <c r="C138" s="187" t="str">
        <f>'C3 Gymnasium - fitness suites'!I38</f>
        <v>No further action required</v>
      </c>
      <c r="D138" s="220"/>
      <c r="E138" s="221"/>
      <c r="F138" s="220"/>
      <c r="G138" s="221"/>
      <c r="H138" s="194" t="s">
        <v>2583</v>
      </c>
    </row>
    <row r="139" spans="1:8" x14ac:dyDescent="0.35">
      <c r="A139" s="186" t="s">
        <v>196</v>
      </c>
      <c r="B139" s="187" t="s">
        <v>2285</v>
      </c>
      <c r="C139" s="187" t="str">
        <f>'C3 Gymnasium - fitness suites'!I39</f>
        <v>No further action required</v>
      </c>
      <c r="D139" s="220"/>
      <c r="E139" s="221"/>
      <c r="F139" s="220"/>
      <c r="G139" s="221"/>
      <c r="H139" s="194" t="s">
        <v>2583</v>
      </c>
    </row>
    <row r="140" spans="1:8" x14ac:dyDescent="0.35">
      <c r="A140" s="186" t="s">
        <v>198</v>
      </c>
      <c r="B140" s="187" t="s">
        <v>2285</v>
      </c>
      <c r="C140" s="187" t="str">
        <f>'C3 Gymnasium - fitness suites'!I40</f>
        <v>No further action required</v>
      </c>
      <c r="D140" s="220"/>
      <c r="E140" s="221"/>
      <c r="F140" s="220"/>
      <c r="G140" s="221"/>
      <c r="H140" s="194" t="s">
        <v>2583</v>
      </c>
    </row>
    <row r="141" spans="1:8" x14ac:dyDescent="0.35">
      <c r="A141" s="186" t="s">
        <v>200</v>
      </c>
      <c r="B141" s="187" t="s">
        <v>2285</v>
      </c>
      <c r="C141" s="187" t="str">
        <f>'C3 Gymnasium - fitness suites'!I42</f>
        <v>No further action required</v>
      </c>
      <c r="D141" s="220"/>
      <c r="E141" s="221"/>
      <c r="F141" s="220"/>
      <c r="G141" s="221"/>
      <c r="H141" s="194" t="s">
        <v>2583</v>
      </c>
    </row>
    <row r="142" spans="1:8" x14ac:dyDescent="0.35">
      <c r="A142" s="186" t="s">
        <v>201</v>
      </c>
      <c r="B142" s="187" t="s">
        <v>2285</v>
      </c>
      <c r="C142" s="187" t="str">
        <f>'C3 Gymnasium - fitness suites'!I43</f>
        <v>No further action required</v>
      </c>
      <c r="D142" s="220"/>
      <c r="E142" s="221"/>
      <c r="F142" s="220"/>
      <c r="G142" s="221"/>
      <c r="H142" s="194" t="s">
        <v>2583</v>
      </c>
    </row>
    <row r="143" spans="1:8" x14ac:dyDescent="0.35">
      <c r="A143" s="186" t="s">
        <v>203</v>
      </c>
      <c r="B143" s="187" t="s">
        <v>2285</v>
      </c>
      <c r="C143" s="187" t="str">
        <f>'C3 Gymnasium - fitness suites'!I44</f>
        <v>No further action required</v>
      </c>
      <c r="D143" s="220"/>
      <c r="E143" s="221"/>
      <c r="F143" s="220"/>
      <c r="G143" s="221"/>
      <c r="H143" s="194" t="s">
        <v>2583</v>
      </c>
    </row>
    <row r="144" spans="1:8" x14ac:dyDescent="0.35">
      <c r="A144" s="186" t="s">
        <v>206</v>
      </c>
      <c r="B144" s="187" t="s">
        <v>2285</v>
      </c>
      <c r="C144" s="187" t="str">
        <f>'C3 Gymnasium - fitness suites'!I45</f>
        <v>No further action required</v>
      </c>
      <c r="D144" s="220"/>
      <c r="E144" s="221"/>
      <c r="F144" s="220"/>
      <c r="G144" s="221"/>
      <c r="H144" s="194" t="s">
        <v>2583</v>
      </c>
    </row>
    <row r="145" spans="1:8" x14ac:dyDescent="0.35">
      <c r="A145" s="186" t="s">
        <v>207</v>
      </c>
      <c r="B145" s="187" t="s">
        <v>2285</v>
      </c>
      <c r="C145" s="187" t="str">
        <f>'C3 Gymnasium - fitness suites'!I48</f>
        <v>No further action required</v>
      </c>
      <c r="D145" s="220"/>
      <c r="E145" s="221"/>
      <c r="F145" s="220"/>
      <c r="G145" s="221"/>
      <c r="H145" s="194" t="s">
        <v>2583</v>
      </c>
    </row>
    <row r="146" spans="1:8" x14ac:dyDescent="0.35">
      <c r="A146" s="186" t="s">
        <v>208</v>
      </c>
      <c r="B146" s="187" t="s">
        <v>2285</v>
      </c>
      <c r="C146" s="187" t="str">
        <f>'C3 Gymnasium - fitness suites'!I49</f>
        <v>No further action required</v>
      </c>
      <c r="D146" s="220"/>
      <c r="E146" s="221"/>
      <c r="F146" s="220"/>
      <c r="G146" s="221"/>
      <c r="H146" s="194" t="s">
        <v>2583</v>
      </c>
    </row>
    <row r="147" spans="1:8" x14ac:dyDescent="0.35">
      <c r="A147" s="186" t="s">
        <v>209</v>
      </c>
      <c r="B147" s="187" t="s">
        <v>2285</v>
      </c>
      <c r="C147" s="187" t="str">
        <f>'C3 Gymnasium - fitness suites'!I50</f>
        <v>No further action required</v>
      </c>
      <c r="D147" s="220"/>
      <c r="E147" s="221"/>
      <c r="F147" s="220"/>
      <c r="G147" s="221"/>
      <c r="H147" s="194" t="s">
        <v>2583</v>
      </c>
    </row>
    <row r="148" spans="1:8" x14ac:dyDescent="0.35">
      <c r="A148" s="186" t="s">
        <v>210</v>
      </c>
      <c r="B148" s="187" t="s">
        <v>2285</v>
      </c>
      <c r="C148" s="187" t="str">
        <f>'C3 Gymnasium - fitness suites'!I51</f>
        <v>No further action required</v>
      </c>
      <c r="D148" s="220"/>
      <c r="E148" s="221"/>
      <c r="F148" s="220"/>
      <c r="G148" s="221"/>
      <c r="H148" s="194" t="s">
        <v>2583</v>
      </c>
    </row>
    <row r="149" spans="1:8" x14ac:dyDescent="0.35">
      <c r="A149" s="186" t="s">
        <v>211</v>
      </c>
      <c r="B149" s="187" t="s">
        <v>2285</v>
      </c>
      <c r="C149" s="187" t="str">
        <f>'C3 Gymnasium - fitness suites'!I52</f>
        <v>No further action required</v>
      </c>
      <c r="D149" s="220"/>
      <c r="E149" s="221"/>
      <c r="F149" s="220"/>
      <c r="G149" s="221"/>
      <c r="H149" s="194" t="s">
        <v>2583</v>
      </c>
    </row>
    <row r="150" spans="1:8" x14ac:dyDescent="0.35">
      <c r="A150" s="186" t="s">
        <v>214</v>
      </c>
      <c r="B150" s="187" t="s">
        <v>2285</v>
      </c>
      <c r="C150" s="187" t="str">
        <f>'C3 Gymnasium - fitness suites'!I53</f>
        <v>No further action required</v>
      </c>
      <c r="D150" s="220"/>
      <c r="E150" s="221"/>
      <c r="F150" s="220"/>
      <c r="G150" s="221"/>
      <c r="H150" s="194" t="s">
        <v>2583</v>
      </c>
    </row>
    <row r="151" spans="1:8" x14ac:dyDescent="0.35">
      <c r="A151" s="186" t="s">
        <v>215</v>
      </c>
      <c r="B151" s="187" t="s">
        <v>2285</v>
      </c>
      <c r="C151" s="187" t="str">
        <f>'C3 Gymnasium - fitness suites'!I54</f>
        <v>No further action required</v>
      </c>
      <c r="D151" s="220"/>
      <c r="E151" s="221"/>
      <c r="F151" s="220"/>
      <c r="G151" s="221"/>
      <c r="H151" s="194" t="s">
        <v>2583</v>
      </c>
    </row>
    <row r="152" spans="1:8" x14ac:dyDescent="0.35">
      <c r="A152" s="186" t="s">
        <v>217</v>
      </c>
      <c r="B152" s="187" t="s">
        <v>2285</v>
      </c>
      <c r="C152" s="187" t="str">
        <f>'C3 Gymnasium - fitness suites'!I55</f>
        <v>No further action required</v>
      </c>
      <c r="D152" s="220"/>
      <c r="E152" s="221"/>
      <c r="F152" s="220"/>
      <c r="G152" s="221"/>
      <c r="H152" s="194" t="s">
        <v>2583</v>
      </c>
    </row>
    <row r="153" spans="1:8" x14ac:dyDescent="0.35">
      <c r="A153" s="186" t="s">
        <v>218</v>
      </c>
      <c r="B153" s="187" t="s">
        <v>2285</v>
      </c>
      <c r="C153" s="187" t="str">
        <f>'C3 Gymnasium - fitness suites'!I56</f>
        <v>No further action required</v>
      </c>
      <c r="D153" s="220"/>
      <c r="E153" s="221"/>
      <c r="F153" s="220"/>
      <c r="G153" s="221"/>
      <c r="H153" s="194" t="s">
        <v>2583</v>
      </c>
    </row>
    <row r="154" spans="1:8" x14ac:dyDescent="0.35">
      <c r="A154" s="186" t="s">
        <v>220</v>
      </c>
      <c r="B154" s="187" t="s">
        <v>2285</v>
      </c>
      <c r="C154" s="187" t="str">
        <f>'C3 Gymnasium - fitness suites'!I58</f>
        <v>No further action required</v>
      </c>
      <c r="D154" s="220"/>
      <c r="E154" s="221"/>
      <c r="F154" s="220"/>
      <c r="G154" s="221"/>
      <c r="H154" s="194" t="s">
        <v>2583</v>
      </c>
    </row>
    <row r="155" spans="1:8" x14ac:dyDescent="0.35">
      <c r="A155" s="186" t="s">
        <v>223</v>
      </c>
      <c r="B155" s="187" t="s">
        <v>2285</v>
      </c>
      <c r="C155" s="187" t="str">
        <f>'C3 Gymnasium - fitness suites'!I59</f>
        <v>No further action required</v>
      </c>
      <c r="D155" s="220"/>
      <c r="E155" s="221"/>
      <c r="F155" s="220"/>
      <c r="G155" s="221"/>
      <c r="H155" s="194" t="s">
        <v>2583</v>
      </c>
    </row>
    <row r="156" spans="1:8" x14ac:dyDescent="0.35">
      <c r="A156" s="186" t="s">
        <v>225</v>
      </c>
      <c r="B156" s="187" t="s">
        <v>2285</v>
      </c>
      <c r="C156" s="187" t="str">
        <f>'C3 Gymnasium - fitness suites'!I60</f>
        <v>No further action required</v>
      </c>
      <c r="D156" s="220"/>
      <c r="E156" s="221"/>
      <c r="F156" s="220"/>
      <c r="G156" s="221"/>
      <c r="H156" s="194" t="s">
        <v>2583</v>
      </c>
    </row>
    <row r="157" spans="1:8" x14ac:dyDescent="0.35">
      <c r="A157" s="186" t="s">
        <v>227</v>
      </c>
      <c r="B157" s="187" t="s">
        <v>2285</v>
      </c>
      <c r="C157" s="187" t="str">
        <f>'C3 Gymnasium - fitness suites'!I61</f>
        <v>No further action required</v>
      </c>
      <c r="D157" s="220"/>
      <c r="E157" s="221"/>
      <c r="F157" s="220"/>
      <c r="G157" s="221"/>
      <c r="H157" s="194" t="s">
        <v>2583</v>
      </c>
    </row>
    <row r="158" spans="1:8" x14ac:dyDescent="0.35">
      <c r="A158" s="186" t="s">
        <v>229</v>
      </c>
      <c r="B158" s="187" t="s">
        <v>2285</v>
      </c>
      <c r="C158" s="187" t="str">
        <f>'C3 Gymnasium - fitness suites'!I62</f>
        <v>No further action required</v>
      </c>
      <c r="D158" s="220"/>
      <c r="E158" s="221"/>
      <c r="F158" s="220"/>
      <c r="G158" s="221"/>
      <c r="H158" s="194" t="s">
        <v>2583</v>
      </c>
    </row>
    <row r="159" spans="1:8" x14ac:dyDescent="0.35">
      <c r="A159" s="186" t="s">
        <v>234</v>
      </c>
      <c r="B159" s="187" t="s">
        <v>2285</v>
      </c>
      <c r="C159" s="187" t="str">
        <f>'C3 Gymnasium - fitness suites'!I64</f>
        <v>No further action required</v>
      </c>
      <c r="D159" s="220"/>
      <c r="E159" s="221"/>
      <c r="F159" s="220"/>
      <c r="G159" s="221"/>
      <c r="H159" s="194" t="s">
        <v>2583</v>
      </c>
    </row>
    <row r="160" spans="1:8" x14ac:dyDescent="0.35">
      <c r="A160" s="186" t="s">
        <v>235</v>
      </c>
      <c r="B160" s="187" t="s">
        <v>2285</v>
      </c>
      <c r="C160" s="187" t="str">
        <f>'C3 Gymnasium - fitness suites'!I65</f>
        <v>No further action required</v>
      </c>
      <c r="D160" s="220"/>
      <c r="E160" s="221"/>
      <c r="F160" s="220"/>
      <c r="G160" s="221"/>
      <c r="H160" s="194" t="s">
        <v>2583</v>
      </c>
    </row>
    <row r="161" spans="1:8" x14ac:dyDescent="0.35">
      <c r="A161" s="186" t="s">
        <v>237</v>
      </c>
      <c r="B161" s="187" t="s">
        <v>2285</v>
      </c>
      <c r="C161" s="187" t="str">
        <f>'C3 Gymnasium - fitness suites'!I66</f>
        <v>No further action required</v>
      </c>
      <c r="D161" s="220"/>
      <c r="E161" s="221"/>
      <c r="F161" s="220"/>
      <c r="G161" s="221"/>
      <c r="H161" s="194" t="s">
        <v>2583</v>
      </c>
    </row>
    <row r="162" spans="1:8" x14ac:dyDescent="0.35">
      <c r="A162" s="186" t="s">
        <v>239</v>
      </c>
      <c r="B162" s="187" t="s">
        <v>2285</v>
      </c>
      <c r="C162" s="187" t="str">
        <f>'C3 Gymnasium - fitness suites'!I67</f>
        <v>No further action required</v>
      </c>
      <c r="D162" s="220"/>
      <c r="E162" s="221"/>
      <c r="F162" s="220"/>
      <c r="G162" s="221"/>
      <c r="H162" s="194" t="s">
        <v>2583</v>
      </c>
    </row>
    <row r="163" spans="1:8" x14ac:dyDescent="0.35">
      <c r="A163" s="186" t="s">
        <v>241</v>
      </c>
      <c r="B163" s="187" t="s">
        <v>2285</v>
      </c>
      <c r="C163" s="187" t="str">
        <f>'C3 Gymnasium - fitness suites'!I69</f>
        <v>No further action required</v>
      </c>
      <c r="D163" s="220"/>
      <c r="E163" s="221"/>
      <c r="F163" s="220"/>
      <c r="G163" s="221"/>
      <c r="H163" s="194" t="s">
        <v>2583</v>
      </c>
    </row>
    <row r="164" spans="1:8" ht="31" x14ac:dyDescent="0.35">
      <c r="A164" s="186" t="s">
        <v>243</v>
      </c>
      <c r="B164" s="187" t="s">
        <v>2285</v>
      </c>
      <c r="C164" s="187" t="str">
        <f>'C3 Gymnasium - fitness suites'!I70</f>
        <v>Teen members must be accompanied &amp; supervised by adult over 18 years when attending outside of designated hours. Ratio 1:4</v>
      </c>
      <c r="D164" s="220"/>
      <c r="E164" s="221"/>
      <c r="F164" s="220"/>
      <c r="G164" s="221"/>
      <c r="H164" s="194" t="s">
        <v>2583</v>
      </c>
    </row>
    <row r="165" spans="1:8" ht="31" x14ac:dyDescent="0.35">
      <c r="A165" s="186" t="s">
        <v>244</v>
      </c>
      <c r="B165" s="187" t="s">
        <v>2285</v>
      </c>
      <c r="C165" s="187" t="str">
        <f>'C3 Gymnasium - fitness suites'!I71</f>
        <v>Teen members must be accompanied &amp; supervised by adult over 18 years when attending outside of designated hours.  Ratio 1:4</v>
      </c>
      <c r="D165" s="220"/>
      <c r="E165" s="221"/>
      <c r="F165" s="220"/>
      <c r="G165" s="221"/>
      <c r="H165" s="194" t="s">
        <v>2583</v>
      </c>
    </row>
    <row r="166" spans="1:8" ht="31" x14ac:dyDescent="0.35">
      <c r="A166" s="186" t="s">
        <v>245</v>
      </c>
      <c r="B166" s="187" t="s">
        <v>2285</v>
      </c>
      <c r="C166" s="187" t="str">
        <f>'C3 Gymnasium - fitness suites'!I72</f>
        <v xml:space="preserve">Teen members must be accompanied &amp; supervised by adult over 18 years when attending outside of designated hours.  </v>
      </c>
      <c r="D166" s="220"/>
      <c r="E166" s="221"/>
      <c r="F166" s="220"/>
      <c r="G166" s="221"/>
      <c r="H166" s="194" t="s">
        <v>2583</v>
      </c>
    </row>
    <row r="167" spans="1:8" x14ac:dyDescent="0.35">
      <c r="A167" s="186" t="s">
        <v>246</v>
      </c>
      <c r="B167" s="187" t="s">
        <v>2285</v>
      </c>
      <c r="C167" s="187" t="str">
        <f>'C3 Gymnasium - fitness suites'!I75</f>
        <v>No further action required</v>
      </c>
      <c r="D167" s="220"/>
      <c r="E167" s="221"/>
      <c r="F167" s="220"/>
      <c r="G167" s="221"/>
      <c r="H167" s="194" t="s">
        <v>2583</v>
      </c>
    </row>
    <row r="168" spans="1:8" x14ac:dyDescent="0.35">
      <c r="A168" s="186" t="s">
        <v>248</v>
      </c>
      <c r="B168" s="187" t="s">
        <v>2285</v>
      </c>
      <c r="C168" s="187" t="str">
        <f>'C3 Gymnasium - fitness suites'!I76</f>
        <v>No further action required</v>
      </c>
      <c r="D168" s="220"/>
      <c r="E168" s="221"/>
      <c r="F168" s="220"/>
      <c r="G168" s="221"/>
      <c r="H168" s="194" t="s">
        <v>2583</v>
      </c>
    </row>
    <row r="169" spans="1:8" x14ac:dyDescent="0.35">
      <c r="A169" s="186" t="s">
        <v>250</v>
      </c>
      <c r="B169" s="187" t="s">
        <v>2285</v>
      </c>
      <c r="C169" s="187" t="str">
        <f>'C3 Gymnasium - fitness suites'!I77</f>
        <v>No further action required</v>
      </c>
      <c r="D169" s="220"/>
      <c r="E169" s="221"/>
      <c r="F169" s="220"/>
      <c r="G169" s="221"/>
      <c r="H169" s="194" t="s">
        <v>2583</v>
      </c>
    </row>
    <row r="170" spans="1:8" x14ac:dyDescent="0.35">
      <c r="A170" s="186" t="s">
        <v>252</v>
      </c>
      <c r="B170" s="187" t="s">
        <v>2285</v>
      </c>
      <c r="C170" s="187" t="str">
        <f>'C3 Gymnasium - fitness suites'!I78</f>
        <v>No further action required</v>
      </c>
      <c r="D170" s="220"/>
      <c r="E170" s="221"/>
      <c r="F170" s="220"/>
      <c r="G170" s="221"/>
      <c r="H170" s="194" t="s">
        <v>2583</v>
      </c>
    </row>
    <row r="171" spans="1:8" x14ac:dyDescent="0.35">
      <c r="A171" s="186" t="s">
        <v>1795</v>
      </c>
      <c r="B171" s="187" t="s">
        <v>2285</v>
      </c>
      <c r="C171" s="187" t="str">
        <f>'C3 Gymnasium - fitness suites'!I80</f>
        <v>No further action required</v>
      </c>
      <c r="D171" s="220"/>
      <c r="E171" s="221"/>
      <c r="F171" s="220"/>
      <c r="G171" s="221"/>
      <c r="H171" s="194" t="s">
        <v>2583</v>
      </c>
    </row>
    <row r="172" spans="1:8" x14ac:dyDescent="0.35">
      <c r="A172" s="186" t="s">
        <v>1796</v>
      </c>
      <c r="B172" s="187" t="s">
        <v>2285</v>
      </c>
      <c r="C172" s="187" t="str">
        <f>'C3 Gymnasium - fitness suites'!I81</f>
        <v>No further action required</v>
      </c>
      <c r="D172" s="220"/>
      <c r="E172" s="221"/>
      <c r="F172" s="220"/>
      <c r="G172" s="221"/>
      <c r="H172" s="194" t="s">
        <v>2583</v>
      </c>
    </row>
    <row r="173" spans="1:8" x14ac:dyDescent="0.35">
      <c r="A173" s="186" t="s">
        <v>1892</v>
      </c>
      <c r="B173" s="187" t="s">
        <v>2285</v>
      </c>
      <c r="C173" s="187" t="str">
        <f>'C3 Gymnasium - fitness suites'!I83</f>
        <v>No further action required</v>
      </c>
      <c r="D173" s="220"/>
      <c r="E173" s="221"/>
      <c r="F173" s="220"/>
      <c r="G173" s="221"/>
      <c r="H173" s="194" t="s">
        <v>2583</v>
      </c>
    </row>
    <row r="174" spans="1:8" x14ac:dyDescent="0.35">
      <c r="A174" s="186" t="s">
        <v>1893</v>
      </c>
      <c r="B174" s="187" t="s">
        <v>2285</v>
      </c>
      <c r="C174" s="187" t="str">
        <f>'C3 Gymnasium - fitness suites'!I84</f>
        <v>No further action required</v>
      </c>
      <c r="D174" s="220"/>
      <c r="E174" s="221"/>
      <c r="F174" s="220"/>
      <c r="G174" s="221"/>
      <c r="H174" s="194" t="s">
        <v>2583</v>
      </c>
    </row>
    <row r="175" spans="1:8" x14ac:dyDescent="0.35">
      <c r="A175" s="186" t="s">
        <v>1894</v>
      </c>
      <c r="B175" s="187" t="s">
        <v>2285</v>
      </c>
      <c r="C175" s="187" t="str">
        <f>'C3 Gymnasium - fitness suites'!I85</f>
        <v>No further action required</v>
      </c>
      <c r="D175" s="220"/>
      <c r="E175" s="221"/>
      <c r="F175" s="220"/>
      <c r="G175" s="221"/>
      <c r="H175" s="194" t="s">
        <v>2583</v>
      </c>
    </row>
    <row r="176" spans="1:8" x14ac:dyDescent="0.35">
      <c r="A176" s="186" t="s">
        <v>1895</v>
      </c>
      <c r="B176" s="187" t="s">
        <v>2285</v>
      </c>
      <c r="C176" s="187" t="str">
        <f>'C3 Gymnasium - fitness suites'!I86</f>
        <v>No further action required</v>
      </c>
      <c r="D176" s="220"/>
      <c r="E176" s="221"/>
      <c r="F176" s="220"/>
      <c r="G176" s="221"/>
      <c r="H176" s="194" t="s">
        <v>2583</v>
      </c>
    </row>
    <row r="177" spans="1:8" x14ac:dyDescent="0.35">
      <c r="A177" s="186" t="s">
        <v>1896</v>
      </c>
      <c r="B177" s="187" t="s">
        <v>2285</v>
      </c>
      <c r="C177" s="187" t="str">
        <f>'C3 Gymnasium - fitness suites'!I87</f>
        <v>No further action required</v>
      </c>
      <c r="D177" s="220"/>
      <c r="E177" s="221"/>
      <c r="F177" s="220"/>
      <c r="G177" s="221"/>
      <c r="H177" s="194" t="s">
        <v>2583</v>
      </c>
    </row>
    <row r="178" spans="1:8" x14ac:dyDescent="0.35">
      <c r="A178" s="186" t="s">
        <v>1897</v>
      </c>
      <c r="B178" s="187" t="s">
        <v>2285</v>
      </c>
      <c r="C178" s="187" t="str">
        <f>'C3 Gymnasium - fitness suites'!I88</f>
        <v>No further action required</v>
      </c>
      <c r="D178" s="220"/>
      <c r="E178" s="221"/>
      <c r="F178" s="220"/>
      <c r="G178" s="221"/>
      <c r="H178" s="194" t="s">
        <v>2583</v>
      </c>
    </row>
    <row r="179" spans="1:8" x14ac:dyDescent="0.35">
      <c r="A179" s="186" t="s">
        <v>1898</v>
      </c>
      <c r="B179" s="187" t="s">
        <v>2285</v>
      </c>
      <c r="C179" s="187" t="str">
        <f>'C3 Gymnasium - fitness suites'!I89</f>
        <v>No further action required</v>
      </c>
      <c r="D179" s="220"/>
      <c r="E179" s="221"/>
      <c r="F179" s="220"/>
      <c r="G179" s="221"/>
      <c r="H179" s="194" t="s">
        <v>2583</v>
      </c>
    </row>
    <row r="180" spans="1:8" x14ac:dyDescent="0.35">
      <c r="A180" s="186" t="s">
        <v>1899</v>
      </c>
      <c r="B180" s="187" t="s">
        <v>2285</v>
      </c>
      <c r="C180" s="187" t="str">
        <f>'C3 Gymnasium - fitness suites'!I90</f>
        <v>Are checks recored ?- JM</v>
      </c>
      <c r="D180" s="220"/>
      <c r="E180" s="221"/>
      <c r="F180" s="220"/>
      <c r="G180" s="221"/>
      <c r="H180" s="194" t="s">
        <v>2583</v>
      </c>
    </row>
    <row r="181" spans="1:8" x14ac:dyDescent="0.35">
      <c r="A181" s="186" t="s">
        <v>1908</v>
      </c>
      <c r="B181" s="187" t="s">
        <v>2285</v>
      </c>
      <c r="C181" s="187" t="str">
        <f>'C3 Gymnasium - fitness suites'!I91</f>
        <v>No further action required</v>
      </c>
      <c r="D181" s="220"/>
      <c r="E181" s="221"/>
      <c r="F181" s="220"/>
      <c r="G181" s="221"/>
      <c r="H181" s="194" t="s">
        <v>2583</v>
      </c>
    </row>
    <row r="182" spans="1:8" x14ac:dyDescent="0.35">
      <c r="A182" s="186" t="s">
        <v>1909</v>
      </c>
      <c r="B182" s="187" t="s">
        <v>2285</v>
      </c>
      <c r="C182" s="187" t="str">
        <f>'C3 Gymnasium - fitness suites'!I92</f>
        <v>No further action required</v>
      </c>
      <c r="D182" s="220"/>
      <c r="E182" s="221"/>
      <c r="F182" s="220"/>
      <c r="G182" s="221"/>
      <c r="H182" s="194" t="s">
        <v>2583</v>
      </c>
    </row>
    <row r="183" spans="1:8" x14ac:dyDescent="0.35">
      <c r="A183" s="186" t="s">
        <v>2284</v>
      </c>
      <c r="B183" s="187" t="s">
        <v>2285</v>
      </c>
      <c r="C183" s="187" t="str">
        <f>'C3 Gymnasium - fitness suites'!I93</f>
        <v>No further action required</v>
      </c>
      <c r="D183" s="220"/>
      <c r="E183" s="221"/>
      <c r="F183" s="220"/>
      <c r="G183" s="221"/>
      <c r="H183" s="194" t="s">
        <v>2583</v>
      </c>
    </row>
    <row r="184" spans="1:8" x14ac:dyDescent="0.35">
      <c r="A184" s="184" t="s">
        <v>257</v>
      </c>
      <c r="B184" s="185" t="s">
        <v>254</v>
      </c>
      <c r="C184" s="185" t="str">
        <f>'C4 Trampolines'!I20</f>
        <v>No further action required</v>
      </c>
      <c r="D184" s="193"/>
      <c r="E184" s="192"/>
      <c r="F184" s="193"/>
      <c r="G184" s="192"/>
      <c r="H184" s="194" t="s">
        <v>2583</v>
      </c>
    </row>
    <row r="185" spans="1:8" x14ac:dyDescent="0.35">
      <c r="A185" s="184" t="s">
        <v>259</v>
      </c>
      <c r="B185" s="185" t="s">
        <v>254</v>
      </c>
      <c r="C185" s="185" t="str">
        <f>'C4 Trampolines'!I21</f>
        <v>This needs completed JM</v>
      </c>
      <c r="D185" s="193"/>
      <c r="E185" s="192"/>
      <c r="F185" s="193"/>
      <c r="G185" s="192"/>
      <c r="H185" s="194" t="s">
        <v>2583</v>
      </c>
    </row>
    <row r="186" spans="1:8" x14ac:dyDescent="0.35">
      <c r="A186" s="184" t="s">
        <v>261</v>
      </c>
      <c r="B186" s="185" t="s">
        <v>254</v>
      </c>
      <c r="C186" s="185" t="str">
        <f>'C4 Trampolines'!I22</f>
        <v>This needs completed JM</v>
      </c>
      <c r="D186" s="193"/>
      <c r="E186" s="192"/>
      <c r="F186" s="193"/>
      <c r="G186" s="192"/>
      <c r="H186" s="194" t="s">
        <v>2583</v>
      </c>
    </row>
    <row r="187" spans="1:8" x14ac:dyDescent="0.35">
      <c r="A187" s="184" t="s">
        <v>263</v>
      </c>
      <c r="B187" s="185" t="s">
        <v>254</v>
      </c>
      <c r="C187" s="185" t="str">
        <f>'C4 Trampolines'!I23</f>
        <v>This needs completed JM</v>
      </c>
      <c r="D187" s="193"/>
      <c r="E187" s="192"/>
      <c r="F187" s="193"/>
      <c r="G187" s="192"/>
      <c r="H187" s="194" t="s">
        <v>2583</v>
      </c>
    </row>
    <row r="188" spans="1:8" x14ac:dyDescent="0.35">
      <c r="A188" s="184" t="s">
        <v>264</v>
      </c>
      <c r="B188" s="185" t="s">
        <v>254</v>
      </c>
      <c r="C188" s="185" t="str">
        <f>'C4 Trampolines'!I24</f>
        <v>This needs completed JM</v>
      </c>
      <c r="D188" s="193"/>
      <c r="E188" s="192"/>
      <c r="F188" s="193"/>
      <c r="G188" s="192"/>
      <c r="H188" s="194" t="s">
        <v>2583</v>
      </c>
    </row>
    <row r="189" spans="1:8" x14ac:dyDescent="0.35">
      <c r="A189" s="184" t="s">
        <v>266</v>
      </c>
      <c r="B189" s="185" t="s">
        <v>254</v>
      </c>
      <c r="C189" s="185" t="str">
        <f>'C4 Trampolines'!I25</f>
        <v>This needs completed JM</v>
      </c>
      <c r="D189" s="193"/>
      <c r="E189" s="192"/>
      <c r="F189" s="193"/>
      <c r="G189" s="192"/>
      <c r="H189" s="194" t="s">
        <v>2583</v>
      </c>
    </row>
    <row r="190" spans="1:8" x14ac:dyDescent="0.35">
      <c r="A190" s="184" t="s">
        <v>267</v>
      </c>
      <c r="B190" s="185" t="s">
        <v>254</v>
      </c>
      <c r="C190" s="185" t="str">
        <f>'C4 Trampolines'!I27</f>
        <v>This needs completed JM</v>
      </c>
      <c r="D190" s="193"/>
      <c r="E190" s="192"/>
      <c r="F190" s="193"/>
      <c r="G190" s="192"/>
      <c r="H190" s="194" t="s">
        <v>2583</v>
      </c>
    </row>
    <row r="191" spans="1:8" x14ac:dyDescent="0.35">
      <c r="A191" s="184" t="s">
        <v>268</v>
      </c>
      <c r="B191" s="185" t="s">
        <v>254</v>
      </c>
      <c r="C191" s="185" t="str">
        <f>'C4 Trampolines'!I28</f>
        <v>This needs completed JM</v>
      </c>
      <c r="D191" s="193"/>
      <c r="E191" s="192"/>
      <c r="F191" s="193"/>
      <c r="G191" s="192"/>
      <c r="H191" s="194" t="s">
        <v>2583</v>
      </c>
    </row>
    <row r="192" spans="1:8" x14ac:dyDescent="0.35">
      <c r="A192" s="184" t="s">
        <v>270</v>
      </c>
      <c r="B192" s="185" t="s">
        <v>254</v>
      </c>
      <c r="C192" s="185" t="str">
        <f>'C4 Trampolines'!I29</f>
        <v>This needs completed JM</v>
      </c>
      <c r="D192" s="193"/>
      <c r="E192" s="192"/>
      <c r="F192" s="193"/>
      <c r="G192" s="192"/>
      <c r="H192" s="194" t="s">
        <v>2583</v>
      </c>
    </row>
    <row r="193" spans="1:8" x14ac:dyDescent="0.35">
      <c r="A193" s="184" t="s">
        <v>272</v>
      </c>
      <c r="B193" s="185" t="s">
        <v>254</v>
      </c>
      <c r="C193" s="185" t="str">
        <f>'C4 Trampolines'!I30</f>
        <v>This needs completed JM</v>
      </c>
      <c r="D193" s="193"/>
      <c r="E193" s="192"/>
      <c r="F193" s="193"/>
      <c r="G193" s="192"/>
      <c r="H193" s="194" t="s">
        <v>2583</v>
      </c>
    </row>
    <row r="194" spans="1:8" x14ac:dyDescent="0.35">
      <c r="A194" s="184" t="s">
        <v>274</v>
      </c>
      <c r="B194" s="185" t="s">
        <v>254</v>
      </c>
      <c r="C194" s="185" t="str">
        <f>'C4 Trampolines'!I31</f>
        <v>This needs completed JM</v>
      </c>
      <c r="D194" s="193"/>
      <c r="E194" s="192"/>
      <c r="F194" s="193"/>
      <c r="G194" s="192"/>
      <c r="H194" s="194" t="s">
        <v>2583</v>
      </c>
    </row>
    <row r="195" spans="1:8" x14ac:dyDescent="0.35">
      <c r="A195" s="184" t="s">
        <v>277</v>
      </c>
      <c r="B195" s="185" t="s">
        <v>254</v>
      </c>
      <c r="C195" s="185" t="str">
        <f>'C4 Trampolines'!I32</f>
        <v>This needs completed JM</v>
      </c>
      <c r="D195" s="193"/>
      <c r="E195" s="192"/>
      <c r="F195" s="193"/>
      <c r="G195" s="192"/>
      <c r="H195" s="194" t="s">
        <v>2583</v>
      </c>
    </row>
    <row r="196" spans="1:8" x14ac:dyDescent="0.35">
      <c r="A196" s="184" t="s">
        <v>278</v>
      </c>
      <c r="B196" s="185" t="s">
        <v>254</v>
      </c>
      <c r="C196" s="185" t="str">
        <f>'C4 Trampolines'!I33</f>
        <v>This needs completed JM</v>
      </c>
      <c r="D196" s="193"/>
      <c r="E196" s="192"/>
      <c r="F196" s="193"/>
      <c r="G196" s="192"/>
      <c r="H196" s="194" t="s">
        <v>2583</v>
      </c>
    </row>
    <row r="197" spans="1:8" x14ac:dyDescent="0.35">
      <c r="A197" s="184" t="s">
        <v>280</v>
      </c>
      <c r="B197" s="185" t="s">
        <v>254</v>
      </c>
      <c r="C197" s="185" t="str">
        <f>'C4 Trampolines'!I35</f>
        <v>This needs completed JM</v>
      </c>
      <c r="D197" s="193"/>
      <c r="E197" s="192"/>
      <c r="F197" s="193"/>
      <c r="G197" s="192"/>
      <c r="H197" s="194" t="s">
        <v>2583</v>
      </c>
    </row>
    <row r="198" spans="1:8" x14ac:dyDescent="0.35">
      <c r="A198" s="184" t="s">
        <v>282</v>
      </c>
      <c r="B198" s="185" t="s">
        <v>254</v>
      </c>
      <c r="C198" s="185" t="str">
        <f>'C4 Trampolines'!I36</f>
        <v>This needs completed JM</v>
      </c>
      <c r="D198" s="193"/>
      <c r="E198" s="192"/>
      <c r="F198" s="193"/>
      <c r="G198" s="192"/>
      <c r="H198" s="194" t="s">
        <v>2583</v>
      </c>
    </row>
    <row r="199" spans="1:8" x14ac:dyDescent="0.35">
      <c r="A199" s="184" t="s">
        <v>284</v>
      </c>
      <c r="B199" s="185" t="s">
        <v>254</v>
      </c>
      <c r="C199" s="185" t="str">
        <f>'C4 Trampolines'!I37</f>
        <v>This needs completed JM</v>
      </c>
      <c r="D199" s="193"/>
      <c r="E199" s="192"/>
      <c r="F199" s="193"/>
      <c r="G199" s="192"/>
      <c r="H199" s="194" t="s">
        <v>2583</v>
      </c>
    </row>
    <row r="200" spans="1:8" x14ac:dyDescent="0.35">
      <c r="A200" s="184" t="s">
        <v>286</v>
      </c>
      <c r="B200" s="185" t="s">
        <v>254</v>
      </c>
      <c r="C200" s="185" t="str">
        <f>'C4 Trampolines'!I38</f>
        <v>This needs completed JM</v>
      </c>
      <c r="D200" s="193"/>
      <c r="E200" s="192"/>
      <c r="F200" s="193"/>
      <c r="G200" s="192"/>
      <c r="H200" s="194" t="s">
        <v>2583</v>
      </c>
    </row>
    <row r="201" spans="1:8" x14ac:dyDescent="0.35">
      <c r="A201" s="184" t="s">
        <v>288</v>
      </c>
      <c r="B201" s="185" t="s">
        <v>254</v>
      </c>
      <c r="C201" s="185" t="str">
        <f>'C4 Trampolines'!I39</f>
        <v>This needs completed JM</v>
      </c>
      <c r="D201" s="193"/>
      <c r="E201" s="192"/>
      <c r="F201" s="193"/>
      <c r="G201" s="192"/>
      <c r="H201" s="194" t="s">
        <v>2583</v>
      </c>
    </row>
    <row r="202" spans="1:8" x14ac:dyDescent="0.35">
      <c r="A202" s="184" t="s">
        <v>290</v>
      </c>
      <c r="B202" s="185" t="s">
        <v>254</v>
      </c>
      <c r="C202" s="185" t="str">
        <f>'C4 Trampolines'!I40</f>
        <v>This needs completed JM</v>
      </c>
      <c r="D202" s="193"/>
      <c r="E202" s="192"/>
      <c r="F202" s="193"/>
      <c r="G202" s="192"/>
      <c r="H202" s="194" t="s">
        <v>2583</v>
      </c>
    </row>
    <row r="203" spans="1:8" x14ac:dyDescent="0.35">
      <c r="A203" s="184" t="s">
        <v>292</v>
      </c>
      <c r="B203" s="185" t="s">
        <v>254</v>
      </c>
      <c r="C203" s="185" t="str">
        <f>'C4 Trampolines'!I41</f>
        <v>This needs completed JM</v>
      </c>
      <c r="D203" s="193"/>
      <c r="E203" s="192"/>
      <c r="F203" s="193"/>
      <c r="G203" s="192"/>
      <c r="H203" s="194" t="s">
        <v>2583</v>
      </c>
    </row>
    <row r="204" spans="1:8" x14ac:dyDescent="0.35">
      <c r="A204" s="184" t="s">
        <v>294</v>
      </c>
      <c r="B204" s="185" t="s">
        <v>254</v>
      </c>
      <c r="C204" s="185" t="str">
        <f>'C4 Trampolines'!I42</f>
        <v>This needs completed JM</v>
      </c>
      <c r="D204" s="193"/>
      <c r="E204" s="192"/>
      <c r="F204" s="193"/>
      <c r="G204" s="192"/>
      <c r="H204" s="194" t="s">
        <v>2583</v>
      </c>
    </row>
    <row r="205" spans="1:8" x14ac:dyDescent="0.35">
      <c r="A205" s="184" t="s">
        <v>296</v>
      </c>
      <c r="B205" s="185" t="s">
        <v>254</v>
      </c>
      <c r="C205" s="185" t="str">
        <f>'C4 Trampolines'!I43</f>
        <v>This needs completed JM</v>
      </c>
      <c r="D205" s="193"/>
      <c r="E205" s="192"/>
      <c r="F205" s="193"/>
      <c r="G205" s="192"/>
      <c r="H205" s="194" t="s">
        <v>2583</v>
      </c>
    </row>
    <row r="206" spans="1:8" x14ac:dyDescent="0.35">
      <c r="A206" s="184" t="s">
        <v>298</v>
      </c>
      <c r="B206" s="185" t="s">
        <v>254</v>
      </c>
      <c r="C206" s="185" t="str">
        <f>'C4 Trampolines'!I44</f>
        <v>This needs completed JM</v>
      </c>
      <c r="D206" s="193"/>
      <c r="E206" s="192"/>
      <c r="F206" s="193"/>
      <c r="G206" s="192"/>
      <c r="H206" s="194" t="s">
        <v>2583</v>
      </c>
    </row>
    <row r="207" spans="1:8" x14ac:dyDescent="0.35">
      <c r="A207" s="184" t="s">
        <v>300</v>
      </c>
      <c r="B207" s="185" t="s">
        <v>254</v>
      </c>
      <c r="C207" s="185" t="str">
        <f>'C4 Trampolines'!I45</f>
        <v>This needs completed JM</v>
      </c>
      <c r="D207" s="193"/>
      <c r="E207" s="192"/>
      <c r="F207" s="193"/>
      <c r="G207" s="192"/>
      <c r="H207" s="194" t="s">
        <v>2583</v>
      </c>
    </row>
    <row r="208" spans="1:8" x14ac:dyDescent="0.35">
      <c r="A208" s="184" t="s">
        <v>302</v>
      </c>
      <c r="B208" s="185" t="s">
        <v>254</v>
      </c>
      <c r="C208" s="185" t="str">
        <f>'C4 Trampolines'!I46</f>
        <v>This needs completed JM</v>
      </c>
      <c r="D208" s="193"/>
      <c r="E208" s="192"/>
      <c r="F208" s="193"/>
      <c r="G208" s="192"/>
      <c r="H208" s="194" t="s">
        <v>2583</v>
      </c>
    </row>
    <row r="209" spans="1:8" x14ac:dyDescent="0.35">
      <c r="A209" s="184" t="s">
        <v>304</v>
      </c>
      <c r="B209" s="185" t="s">
        <v>254</v>
      </c>
      <c r="C209" s="185" t="str">
        <f>'C4 Trampolines'!I47</f>
        <v>This needs completed JM</v>
      </c>
      <c r="D209" s="193"/>
      <c r="E209" s="192"/>
      <c r="F209" s="193"/>
      <c r="G209" s="192"/>
      <c r="H209" s="194" t="s">
        <v>2583</v>
      </c>
    </row>
    <row r="210" spans="1:8" x14ac:dyDescent="0.35">
      <c r="A210" s="184" t="s">
        <v>306</v>
      </c>
      <c r="B210" s="185" t="s">
        <v>254</v>
      </c>
      <c r="C210" s="185" t="str">
        <f>'C4 Trampolines'!I48</f>
        <v>This needs completed JM</v>
      </c>
      <c r="D210" s="193"/>
      <c r="E210" s="192"/>
      <c r="F210" s="193"/>
      <c r="G210" s="192"/>
      <c r="H210" s="194" t="s">
        <v>2583</v>
      </c>
    </row>
    <row r="211" spans="1:8" x14ac:dyDescent="0.35">
      <c r="A211" s="184" t="s">
        <v>308</v>
      </c>
      <c r="B211" s="185" t="s">
        <v>254</v>
      </c>
      <c r="C211" s="185" t="str">
        <f>'C4 Trampolines'!I49</f>
        <v>This needs completed JM</v>
      </c>
      <c r="D211" s="193"/>
      <c r="E211" s="192"/>
      <c r="F211" s="193"/>
      <c r="G211" s="192"/>
      <c r="H211" s="194" t="s">
        <v>2583</v>
      </c>
    </row>
    <row r="212" spans="1:8" x14ac:dyDescent="0.35">
      <c r="A212" s="184" t="s">
        <v>311</v>
      </c>
      <c r="B212" s="185" t="s">
        <v>254</v>
      </c>
      <c r="C212" s="185" t="str">
        <f>'C4 Trampolines'!I50</f>
        <v>This needs completed JM</v>
      </c>
      <c r="D212" s="193"/>
      <c r="E212" s="192"/>
      <c r="F212" s="193"/>
      <c r="G212" s="192"/>
      <c r="H212" s="194" t="s">
        <v>2583</v>
      </c>
    </row>
    <row r="213" spans="1:8" x14ac:dyDescent="0.35">
      <c r="A213" s="184" t="s">
        <v>313</v>
      </c>
      <c r="B213" s="185" t="s">
        <v>254</v>
      </c>
      <c r="C213" s="185" t="str">
        <f>'C4 Trampolines'!I51</f>
        <v>This needs completed JM</v>
      </c>
      <c r="D213" s="193"/>
      <c r="E213" s="192"/>
      <c r="F213" s="193"/>
      <c r="G213" s="192"/>
      <c r="H213" s="194" t="s">
        <v>2583</v>
      </c>
    </row>
    <row r="214" spans="1:8" x14ac:dyDescent="0.35">
      <c r="A214" s="184" t="s">
        <v>315</v>
      </c>
      <c r="B214" s="185" t="s">
        <v>254</v>
      </c>
      <c r="C214" s="185" t="str">
        <f>'C4 Trampolines'!I52</f>
        <v>This needs completed JM</v>
      </c>
      <c r="D214" s="193"/>
      <c r="E214" s="192"/>
      <c r="F214" s="193"/>
      <c r="G214" s="192"/>
      <c r="H214" s="194" t="s">
        <v>2583</v>
      </c>
    </row>
    <row r="215" spans="1:8" x14ac:dyDescent="0.35">
      <c r="A215" s="184" t="s">
        <v>316</v>
      </c>
      <c r="B215" s="185" t="s">
        <v>254</v>
      </c>
      <c r="C215" s="185" t="str">
        <f>'C4 Trampolines'!I53</f>
        <v>This needs completed JM</v>
      </c>
      <c r="D215" s="193"/>
      <c r="E215" s="192"/>
      <c r="F215" s="193"/>
      <c r="G215" s="192"/>
      <c r="H215" s="194" t="s">
        <v>2583</v>
      </c>
    </row>
    <row r="216" spans="1:8" x14ac:dyDescent="0.35">
      <c r="A216" s="184" t="s">
        <v>318</v>
      </c>
      <c r="B216" s="185" t="s">
        <v>254</v>
      </c>
      <c r="C216" s="185" t="str">
        <f>'C4 Trampolines'!I54</f>
        <v>This needs completed JM</v>
      </c>
      <c r="D216" s="193"/>
      <c r="E216" s="192"/>
      <c r="F216" s="193"/>
      <c r="G216" s="192"/>
      <c r="H216" s="194" t="s">
        <v>2583</v>
      </c>
    </row>
    <row r="217" spans="1:8" x14ac:dyDescent="0.35">
      <c r="A217" s="184" t="s">
        <v>320</v>
      </c>
      <c r="B217" s="185" t="s">
        <v>254</v>
      </c>
      <c r="C217" s="185" t="str">
        <f>'C4 Trampolines'!I56</f>
        <v>This needs completed JM</v>
      </c>
      <c r="D217" s="193"/>
      <c r="E217" s="192"/>
      <c r="F217" s="193"/>
      <c r="G217" s="192"/>
      <c r="H217" s="194" t="s">
        <v>2583</v>
      </c>
    </row>
    <row r="218" spans="1:8" x14ac:dyDescent="0.35">
      <c r="A218" s="184" t="s">
        <v>322</v>
      </c>
      <c r="B218" s="185" t="s">
        <v>254</v>
      </c>
      <c r="C218" s="185" t="str">
        <f>'C4 Trampolines'!I57</f>
        <v>This needs completed JM</v>
      </c>
      <c r="D218" s="193"/>
      <c r="E218" s="192"/>
      <c r="F218" s="193"/>
      <c r="G218" s="192"/>
      <c r="H218" s="194" t="s">
        <v>2583</v>
      </c>
    </row>
    <row r="219" spans="1:8" x14ac:dyDescent="0.35">
      <c r="A219" s="184" t="s">
        <v>324</v>
      </c>
      <c r="B219" s="185" t="s">
        <v>254</v>
      </c>
      <c r="C219" s="185" t="str">
        <f>'C4 Trampolines'!I58</f>
        <v>This needs completed JM</v>
      </c>
      <c r="D219" s="193"/>
      <c r="E219" s="192"/>
      <c r="F219" s="193"/>
      <c r="G219" s="192"/>
      <c r="H219" s="194" t="s">
        <v>2583</v>
      </c>
    </row>
    <row r="220" spans="1:8" x14ac:dyDescent="0.35">
      <c r="A220" s="184" t="s">
        <v>327</v>
      </c>
      <c r="B220" s="185" t="s">
        <v>254</v>
      </c>
      <c r="C220" s="185" t="str">
        <f>'C4 Trampolines'!I59</f>
        <v>This needs completed JM</v>
      </c>
      <c r="D220" s="193"/>
      <c r="E220" s="192"/>
      <c r="F220" s="193"/>
      <c r="G220" s="192"/>
      <c r="H220" s="194" t="s">
        <v>2583</v>
      </c>
    </row>
    <row r="221" spans="1:8" x14ac:dyDescent="0.35">
      <c r="A221" s="184" t="s">
        <v>329</v>
      </c>
      <c r="B221" s="185" t="s">
        <v>254</v>
      </c>
      <c r="C221" s="185" t="str">
        <f>'C4 Trampolines'!I60</f>
        <v>This needs completed JM</v>
      </c>
      <c r="D221" s="193"/>
      <c r="E221" s="192"/>
      <c r="F221" s="193"/>
      <c r="G221" s="192"/>
      <c r="H221" s="194" t="s">
        <v>2583</v>
      </c>
    </row>
    <row r="222" spans="1:8" x14ac:dyDescent="0.35">
      <c r="A222" s="184" t="s">
        <v>331</v>
      </c>
      <c r="B222" s="185" t="s">
        <v>254</v>
      </c>
      <c r="C222" s="185" t="str">
        <f>'C4 Trampolines'!I61</f>
        <v>This needs completed JM</v>
      </c>
      <c r="D222" s="193"/>
      <c r="E222" s="192"/>
      <c r="F222" s="193"/>
      <c r="G222" s="192"/>
      <c r="H222" s="194" t="s">
        <v>2583</v>
      </c>
    </row>
    <row r="223" spans="1:8" x14ac:dyDescent="0.35">
      <c r="A223" s="184" t="s">
        <v>333</v>
      </c>
      <c r="B223" s="185" t="s">
        <v>254</v>
      </c>
      <c r="C223" s="185" t="str">
        <f>'C4 Trampolines'!I62</f>
        <v>This needs completed JM</v>
      </c>
      <c r="D223" s="193"/>
      <c r="E223" s="192"/>
      <c r="F223" s="193"/>
      <c r="G223" s="192"/>
      <c r="H223" s="194" t="s">
        <v>2583</v>
      </c>
    </row>
    <row r="224" spans="1:8" x14ac:dyDescent="0.35">
      <c r="A224" s="184" t="s">
        <v>335</v>
      </c>
      <c r="B224" s="185" t="s">
        <v>254</v>
      </c>
      <c r="C224" s="185" t="str">
        <f>'C4 Trampolines'!I64</f>
        <v>This needs completed JM</v>
      </c>
      <c r="D224" s="193"/>
      <c r="E224" s="192"/>
      <c r="F224" s="193"/>
      <c r="G224" s="192"/>
      <c r="H224" s="194" t="s">
        <v>2583</v>
      </c>
    </row>
    <row r="225" spans="1:8" x14ac:dyDescent="0.35">
      <c r="A225" s="184" t="s">
        <v>337</v>
      </c>
      <c r="B225" s="185" t="s">
        <v>254</v>
      </c>
      <c r="C225" s="185" t="str">
        <f>'C4 Trampolines'!I65</f>
        <v>This needs completed JM</v>
      </c>
      <c r="D225" s="193"/>
      <c r="E225" s="192"/>
      <c r="F225" s="193"/>
      <c r="G225" s="192"/>
      <c r="H225" s="194" t="s">
        <v>2583</v>
      </c>
    </row>
    <row r="226" spans="1:8" x14ac:dyDescent="0.35">
      <c r="A226" s="184" t="s">
        <v>1797</v>
      </c>
      <c r="B226" s="185" t="s">
        <v>254</v>
      </c>
      <c r="C226" s="185" t="str">
        <f>'C4 Trampolines'!I66</f>
        <v>This needs completed JM</v>
      </c>
      <c r="D226" s="193"/>
      <c r="E226" s="192"/>
      <c r="F226" s="193"/>
      <c r="G226" s="192"/>
      <c r="H226" s="194" t="s">
        <v>2583</v>
      </c>
    </row>
    <row r="227" spans="1:8" x14ac:dyDescent="0.35">
      <c r="A227" s="184" t="s">
        <v>1798</v>
      </c>
      <c r="B227" s="185" t="s">
        <v>254</v>
      </c>
      <c r="C227" s="185" t="str">
        <f>'C4 Trampolines'!I67</f>
        <v>This needs completed JM</v>
      </c>
      <c r="D227" s="193"/>
      <c r="E227" s="192"/>
      <c r="F227" s="193"/>
      <c r="G227" s="192"/>
      <c r="H227" s="194" t="s">
        <v>2583</v>
      </c>
    </row>
    <row r="228" spans="1:8" x14ac:dyDescent="0.35">
      <c r="A228" s="184" t="s">
        <v>1971</v>
      </c>
      <c r="B228" s="185" t="s">
        <v>254</v>
      </c>
      <c r="C228" s="185" t="str">
        <f>'C4 Trampolines'!I68</f>
        <v>This needs completed JM</v>
      </c>
      <c r="D228" s="193"/>
      <c r="E228" s="192"/>
      <c r="F228" s="193"/>
      <c r="G228" s="192"/>
      <c r="H228" s="194" t="s">
        <v>2583</v>
      </c>
    </row>
    <row r="229" spans="1:8" x14ac:dyDescent="0.35">
      <c r="A229" s="184" t="s">
        <v>1972</v>
      </c>
      <c r="B229" s="185" t="s">
        <v>254</v>
      </c>
      <c r="C229" s="185" t="str">
        <f>'C4 Trampolines'!I69</f>
        <v>This needs completed JM</v>
      </c>
      <c r="D229" s="193"/>
      <c r="E229" s="192"/>
      <c r="F229" s="193"/>
      <c r="G229" s="192"/>
      <c r="H229" s="194" t="s">
        <v>2583</v>
      </c>
    </row>
    <row r="230" spans="1:8" x14ac:dyDescent="0.35">
      <c r="A230" s="184" t="s">
        <v>1973</v>
      </c>
      <c r="B230" s="185" t="s">
        <v>254</v>
      </c>
      <c r="C230" s="185" t="str">
        <f>'C4 Trampolines'!I70</f>
        <v>This needs completed JM</v>
      </c>
      <c r="D230" s="193"/>
      <c r="E230" s="192"/>
      <c r="F230" s="193"/>
      <c r="G230" s="192"/>
      <c r="H230" s="194" t="s">
        <v>2583</v>
      </c>
    </row>
    <row r="231" spans="1:8" x14ac:dyDescent="0.35">
      <c r="A231" s="184" t="s">
        <v>1974</v>
      </c>
      <c r="B231" s="185" t="s">
        <v>254</v>
      </c>
      <c r="C231" s="185" t="str">
        <f>'C4 Trampolines'!I72</f>
        <v>This needs completed JM</v>
      </c>
      <c r="D231" s="193"/>
      <c r="E231" s="192"/>
      <c r="F231" s="193"/>
      <c r="G231" s="192"/>
      <c r="H231" s="194" t="s">
        <v>2583</v>
      </c>
    </row>
    <row r="232" spans="1:8" x14ac:dyDescent="0.35">
      <c r="A232" s="184" t="s">
        <v>1975</v>
      </c>
      <c r="B232" s="185" t="s">
        <v>254</v>
      </c>
      <c r="C232" s="185" t="str">
        <f>'C4 Trampolines'!I73</f>
        <v>This needs completed JM</v>
      </c>
      <c r="D232" s="193"/>
      <c r="E232" s="192"/>
      <c r="F232" s="193"/>
      <c r="G232" s="192"/>
      <c r="H232" s="194" t="s">
        <v>2583</v>
      </c>
    </row>
    <row r="233" spans="1:8" x14ac:dyDescent="0.35">
      <c r="A233" s="184" t="s">
        <v>1976</v>
      </c>
      <c r="B233" s="185" t="s">
        <v>254</v>
      </c>
      <c r="C233" s="185" t="str">
        <f>'C4 Trampolines'!I74</f>
        <v>This needs completed JM</v>
      </c>
      <c r="D233" s="193"/>
      <c r="E233" s="192"/>
      <c r="F233" s="193"/>
      <c r="G233" s="192"/>
      <c r="H233" s="194" t="s">
        <v>2583</v>
      </c>
    </row>
    <row r="234" spans="1:8" x14ac:dyDescent="0.35">
      <c r="A234" s="186" t="s">
        <v>2135</v>
      </c>
      <c r="B234" s="187" t="s">
        <v>2121</v>
      </c>
      <c r="C234" s="187" t="str">
        <f>'C5 Table tennis'!I19</f>
        <v>No further action required</v>
      </c>
      <c r="D234" s="220"/>
      <c r="E234" s="221"/>
      <c r="F234" s="220"/>
      <c r="G234" s="221"/>
      <c r="H234" s="194" t="s">
        <v>2583</v>
      </c>
    </row>
    <row r="235" spans="1:8" x14ac:dyDescent="0.35">
      <c r="A235" s="186" t="s">
        <v>2136</v>
      </c>
      <c r="B235" s="187" t="s">
        <v>2121</v>
      </c>
      <c r="C235" s="187" t="str">
        <f>'C5 Table tennis'!I20</f>
        <v>No further action required</v>
      </c>
      <c r="D235" s="220"/>
      <c r="E235" s="221"/>
      <c r="F235" s="220"/>
      <c r="G235" s="221"/>
      <c r="H235" s="194" t="s">
        <v>2583</v>
      </c>
    </row>
    <row r="236" spans="1:8" x14ac:dyDescent="0.35">
      <c r="A236" s="186" t="s">
        <v>2137</v>
      </c>
      <c r="B236" s="187" t="s">
        <v>2121</v>
      </c>
      <c r="C236" s="187" t="str">
        <f>'C5 Table tennis'!I21</f>
        <v>No further action required</v>
      </c>
      <c r="D236" s="220"/>
      <c r="E236" s="221"/>
      <c r="F236" s="220"/>
      <c r="G236" s="221"/>
      <c r="H236" s="194" t="s">
        <v>2583</v>
      </c>
    </row>
    <row r="237" spans="1:8" x14ac:dyDescent="0.35">
      <c r="A237" s="186" t="s">
        <v>2138</v>
      </c>
      <c r="B237" s="187" t="s">
        <v>2121</v>
      </c>
      <c r="C237" s="187" t="str">
        <f>'C5 Table tennis'!I22</f>
        <v>No further action required</v>
      </c>
      <c r="D237" s="220"/>
      <c r="E237" s="221"/>
      <c r="F237" s="220"/>
      <c r="G237" s="221"/>
      <c r="H237" s="194" t="s">
        <v>2583</v>
      </c>
    </row>
    <row r="238" spans="1:8" x14ac:dyDescent="0.35">
      <c r="A238" s="186" t="s">
        <v>2139</v>
      </c>
      <c r="B238" s="187" t="s">
        <v>2121</v>
      </c>
      <c r="C238" s="187" t="str">
        <f>'C5 Table tennis'!I23</f>
        <v>No further action required</v>
      </c>
      <c r="D238" s="220"/>
      <c r="E238" s="221"/>
      <c r="F238" s="220"/>
      <c r="G238" s="221"/>
      <c r="H238" s="194" t="s">
        <v>2583</v>
      </c>
    </row>
    <row r="239" spans="1:8" x14ac:dyDescent="0.35">
      <c r="A239" s="186" t="s">
        <v>2140</v>
      </c>
      <c r="B239" s="187" t="s">
        <v>2121</v>
      </c>
      <c r="C239" s="187" t="str">
        <f>'C5 Table tennis'!I24</f>
        <v>No further action required</v>
      </c>
      <c r="D239" s="220"/>
      <c r="E239" s="221"/>
      <c r="F239" s="220"/>
      <c r="G239" s="221"/>
      <c r="H239" s="194" t="s">
        <v>2583</v>
      </c>
    </row>
    <row r="240" spans="1:8" x14ac:dyDescent="0.35">
      <c r="A240" s="186" t="s">
        <v>2141</v>
      </c>
      <c r="B240" s="187" t="s">
        <v>2121</v>
      </c>
      <c r="C240" s="187" t="str">
        <f>'C5 Table tennis'!I25</f>
        <v>No further action required</v>
      </c>
      <c r="D240" s="220"/>
      <c r="E240" s="221"/>
      <c r="F240" s="220"/>
      <c r="G240" s="221"/>
      <c r="H240" s="194" t="s">
        <v>2583</v>
      </c>
    </row>
    <row r="241" spans="1:8" x14ac:dyDescent="0.35">
      <c r="A241" s="186" t="s">
        <v>2142</v>
      </c>
      <c r="B241" s="187" t="s">
        <v>2121</v>
      </c>
      <c r="C241" s="187" t="str">
        <f>'C5 Table tennis'!I27</f>
        <v>No further action required</v>
      </c>
      <c r="D241" s="220"/>
      <c r="E241" s="221"/>
      <c r="F241" s="220"/>
      <c r="G241" s="221"/>
      <c r="H241" s="194" t="s">
        <v>2583</v>
      </c>
    </row>
    <row r="242" spans="1:8" x14ac:dyDescent="0.35">
      <c r="A242" s="186" t="s">
        <v>2143</v>
      </c>
      <c r="B242" s="187" t="s">
        <v>2121</v>
      </c>
      <c r="C242" s="187" t="str">
        <f>'C5 Table tennis'!I28</f>
        <v>No further action required</v>
      </c>
      <c r="D242" s="220"/>
      <c r="E242" s="221"/>
      <c r="F242" s="220"/>
      <c r="G242" s="221"/>
      <c r="H242" s="194" t="s">
        <v>2583</v>
      </c>
    </row>
    <row r="243" spans="1:8" x14ac:dyDescent="0.35">
      <c r="A243" s="186" t="s">
        <v>2144</v>
      </c>
      <c r="B243" s="187" t="s">
        <v>2121</v>
      </c>
      <c r="C243" s="187" t="str">
        <f>'C5 Table tennis'!I29</f>
        <v>No further action required</v>
      </c>
      <c r="D243" s="220"/>
      <c r="E243" s="221"/>
      <c r="F243" s="220"/>
      <c r="G243" s="221"/>
      <c r="H243" s="194" t="s">
        <v>2583</v>
      </c>
    </row>
    <row r="244" spans="1:8" x14ac:dyDescent="0.35">
      <c r="A244" s="186" t="s">
        <v>2145</v>
      </c>
      <c r="B244" s="187" t="s">
        <v>2121</v>
      </c>
      <c r="C244" s="187" t="str">
        <f>'C5 Table tennis'!I30</f>
        <v>No further action required</v>
      </c>
      <c r="D244" s="220"/>
      <c r="E244" s="221"/>
      <c r="F244" s="220"/>
      <c r="G244" s="221"/>
      <c r="H244" s="194" t="s">
        <v>2583</v>
      </c>
    </row>
    <row r="245" spans="1:8" x14ac:dyDescent="0.35">
      <c r="A245" s="186" t="s">
        <v>2146</v>
      </c>
      <c r="B245" s="187" t="s">
        <v>2121</v>
      </c>
      <c r="C245" s="187" t="str">
        <f>'C5 Table tennis'!I31</f>
        <v>No further action required</v>
      </c>
      <c r="D245" s="220"/>
      <c r="E245" s="221"/>
      <c r="F245" s="220"/>
      <c r="G245" s="221"/>
      <c r="H245" s="194" t="s">
        <v>2583</v>
      </c>
    </row>
    <row r="246" spans="1:8" x14ac:dyDescent="0.35">
      <c r="A246" s="186" t="s">
        <v>2147</v>
      </c>
      <c r="B246" s="187" t="s">
        <v>2121</v>
      </c>
      <c r="C246" s="187" t="str">
        <f>'C5 Table tennis'!I32</f>
        <v>No further action required</v>
      </c>
      <c r="D246" s="220"/>
      <c r="E246" s="221"/>
      <c r="F246" s="220"/>
      <c r="G246" s="221"/>
      <c r="H246" s="194" t="s">
        <v>2583</v>
      </c>
    </row>
    <row r="247" spans="1:8" x14ac:dyDescent="0.35">
      <c r="A247" s="184" t="s">
        <v>340</v>
      </c>
      <c r="B247" s="185" t="s">
        <v>339</v>
      </c>
      <c r="C247" s="185" t="str">
        <f>'C6 Gymnastics'!I20</f>
        <v>No further action required</v>
      </c>
      <c r="D247" s="193"/>
      <c r="E247" s="192"/>
      <c r="F247" s="193"/>
      <c r="G247" s="192"/>
      <c r="H247" s="194" t="s">
        <v>2583</v>
      </c>
    </row>
    <row r="248" spans="1:8" x14ac:dyDescent="0.35">
      <c r="A248" s="184" t="s">
        <v>342</v>
      </c>
      <c r="B248" s="185" t="s">
        <v>339</v>
      </c>
      <c r="C248" s="185" t="str">
        <f>'C6 Gymnastics'!I21</f>
        <v>No further action required</v>
      </c>
      <c r="D248" s="193"/>
      <c r="E248" s="192"/>
      <c r="F248" s="193"/>
      <c r="G248" s="192"/>
      <c r="H248" s="194" t="s">
        <v>2583</v>
      </c>
    </row>
    <row r="249" spans="1:8" x14ac:dyDescent="0.35">
      <c r="A249" s="184" t="s">
        <v>343</v>
      </c>
      <c r="B249" s="185" t="s">
        <v>339</v>
      </c>
      <c r="C249" s="185" t="str">
        <f>'C6 Gymnastics'!I22</f>
        <v>No further action required</v>
      </c>
      <c r="D249" s="193"/>
      <c r="E249" s="192"/>
      <c r="F249" s="193"/>
      <c r="G249" s="192"/>
      <c r="H249" s="194" t="s">
        <v>2583</v>
      </c>
    </row>
    <row r="250" spans="1:8" x14ac:dyDescent="0.35">
      <c r="A250" s="184" t="s">
        <v>344</v>
      </c>
      <c r="B250" s="185" t="s">
        <v>339</v>
      </c>
      <c r="C250" s="185" t="str">
        <f>'C6 Gymnastics'!I23</f>
        <v>No further action required</v>
      </c>
      <c r="D250" s="193"/>
      <c r="E250" s="192"/>
      <c r="F250" s="193"/>
      <c r="G250" s="192"/>
      <c r="H250" s="194" t="s">
        <v>2583</v>
      </c>
    </row>
    <row r="251" spans="1:8" x14ac:dyDescent="0.35">
      <c r="A251" s="184" t="s">
        <v>345</v>
      </c>
      <c r="B251" s="185" t="s">
        <v>339</v>
      </c>
      <c r="C251" s="185" t="str">
        <f>'C6 Gymnastics'!I24</f>
        <v>No further action required</v>
      </c>
      <c r="D251" s="193"/>
      <c r="E251" s="192"/>
      <c r="F251" s="193"/>
      <c r="G251" s="192"/>
      <c r="H251" s="194" t="s">
        <v>2583</v>
      </c>
    </row>
    <row r="252" spans="1:8" x14ac:dyDescent="0.35">
      <c r="A252" s="184" t="s">
        <v>346</v>
      </c>
      <c r="B252" s="185" t="s">
        <v>339</v>
      </c>
      <c r="C252" s="185" t="str">
        <f>'C6 Gymnastics'!I25</f>
        <v>No further action required</v>
      </c>
      <c r="D252" s="193"/>
      <c r="E252" s="192"/>
      <c r="F252" s="193"/>
      <c r="G252" s="192"/>
      <c r="H252" s="194" t="s">
        <v>2583</v>
      </c>
    </row>
    <row r="253" spans="1:8" x14ac:dyDescent="0.35">
      <c r="A253" s="184" t="s">
        <v>347</v>
      </c>
      <c r="B253" s="185" t="s">
        <v>339</v>
      </c>
      <c r="C253" s="185" t="str">
        <f>'C6 Gymnastics'!I26</f>
        <v>No further action required</v>
      </c>
      <c r="D253" s="193"/>
      <c r="E253" s="192"/>
      <c r="F253" s="193"/>
      <c r="G253" s="192"/>
      <c r="H253" s="194" t="s">
        <v>2583</v>
      </c>
    </row>
    <row r="254" spans="1:8" x14ac:dyDescent="0.35">
      <c r="A254" s="184" t="s">
        <v>348</v>
      </c>
      <c r="B254" s="185" t="s">
        <v>339</v>
      </c>
      <c r="C254" s="185" t="str">
        <f>'C6 Gymnastics'!I27</f>
        <v>No further action required</v>
      </c>
      <c r="D254" s="193"/>
      <c r="E254" s="192"/>
      <c r="F254" s="193"/>
      <c r="G254" s="192"/>
      <c r="H254" s="194" t="s">
        <v>2583</v>
      </c>
    </row>
    <row r="255" spans="1:8" x14ac:dyDescent="0.35">
      <c r="A255" s="184" t="s">
        <v>350</v>
      </c>
      <c r="B255" s="185" t="s">
        <v>339</v>
      </c>
      <c r="C255" s="185" t="str">
        <f>'C6 Gymnastics'!I28</f>
        <v>No further action required</v>
      </c>
      <c r="D255" s="193"/>
      <c r="E255" s="192"/>
      <c r="F255" s="193"/>
      <c r="G255" s="192"/>
      <c r="H255" s="194" t="s">
        <v>2583</v>
      </c>
    </row>
    <row r="256" spans="1:8" x14ac:dyDescent="0.35">
      <c r="A256" s="184" t="s">
        <v>351</v>
      </c>
      <c r="B256" s="185" t="s">
        <v>339</v>
      </c>
      <c r="C256" s="185" t="str">
        <f>'C6 Gymnastics'!I29</f>
        <v>No further action required</v>
      </c>
      <c r="D256" s="193"/>
      <c r="E256" s="192"/>
      <c r="F256" s="193"/>
      <c r="G256" s="192"/>
      <c r="H256" s="194" t="s">
        <v>2583</v>
      </c>
    </row>
    <row r="257" spans="1:8" x14ac:dyDescent="0.35">
      <c r="A257" s="184" t="s">
        <v>353</v>
      </c>
      <c r="B257" s="185" t="s">
        <v>339</v>
      </c>
      <c r="C257" s="185" t="str">
        <f>'C6 Gymnastics'!I31</f>
        <v>No further action required</v>
      </c>
      <c r="D257" s="193"/>
      <c r="E257" s="192"/>
      <c r="F257" s="193"/>
      <c r="G257" s="192"/>
      <c r="H257" s="194" t="s">
        <v>2583</v>
      </c>
    </row>
    <row r="258" spans="1:8" x14ac:dyDescent="0.35">
      <c r="A258" s="184" t="s">
        <v>355</v>
      </c>
      <c r="B258" s="185" t="s">
        <v>339</v>
      </c>
      <c r="C258" s="185" t="str">
        <f>'C6 Gymnastics'!I32</f>
        <v>No further action required</v>
      </c>
      <c r="D258" s="193"/>
      <c r="E258" s="192"/>
      <c r="F258" s="193"/>
      <c r="G258" s="192"/>
      <c r="H258" s="194" t="s">
        <v>2583</v>
      </c>
    </row>
    <row r="259" spans="1:8" x14ac:dyDescent="0.35">
      <c r="A259" s="184" t="s">
        <v>358</v>
      </c>
      <c r="B259" s="185" t="s">
        <v>339</v>
      </c>
      <c r="C259" s="185" t="str">
        <f>'C6 Gymnastics'!I33</f>
        <v>No further action required</v>
      </c>
      <c r="D259" s="193"/>
      <c r="E259" s="192"/>
      <c r="F259" s="193"/>
      <c r="G259" s="192"/>
      <c r="H259" s="194" t="s">
        <v>2583</v>
      </c>
    </row>
    <row r="260" spans="1:8" x14ac:dyDescent="0.35">
      <c r="A260" s="184" t="s">
        <v>359</v>
      </c>
      <c r="B260" s="185" t="s">
        <v>339</v>
      </c>
      <c r="C260" s="185" t="str">
        <f>'C6 Gymnastics'!I34</f>
        <v>No further action required</v>
      </c>
      <c r="D260" s="193"/>
      <c r="E260" s="192"/>
      <c r="F260" s="193"/>
      <c r="G260" s="192"/>
      <c r="H260" s="194" t="s">
        <v>2583</v>
      </c>
    </row>
    <row r="261" spans="1:8" x14ac:dyDescent="0.35">
      <c r="A261" s="184" t="s">
        <v>360</v>
      </c>
      <c r="B261" s="185" t="s">
        <v>339</v>
      </c>
      <c r="C261" s="185" t="str">
        <f>'C6 Gymnastics'!I35</f>
        <v>No further action required</v>
      </c>
      <c r="D261" s="193"/>
      <c r="E261" s="192"/>
      <c r="F261" s="193"/>
      <c r="G261" s="192"/>
      <c r="H261" s="194" t="s">
        <v>2583</v>
      </c>
    </row>
    <row r="262" spans="1:8" x14ac:dyDescent="0.35">
      <c r="A262" s="184" t="s">
        <v>362</v>
      </c>
      <c r="B262" s="185" t="s">
        <v>339</v>
      </c>
      <c r="C262" s="185" t="str">
        <f>'C6 Gymnastics'!I36</f>
        <v>No further action required</v>
      </c>
      <c r="D262" s="193"/>
      <c r="E262" s="192"/>
      <c r="F262" s="193"/>
      <c r="G262" s="192"/>
      <c r="H262" s="194" t="s">
        <v>2583</v>
      </c>
    </row>
    <row r="263" spans="1:8" x14ac:dyDescent="0.35">
      <c r="A263" s="184" t="s">
        <v>364</v>
      </c>
      <c r="B263" s="185" t="s">
        <v>339</v>
      </c>
      <c r="C263" s="185" t="str">
        <f>'C6 Gymnastics'!I37</f>
        <v>No further action required</v>
      </c>
      <c r="D263" s="193"/>
      <c r="E263" s="192"/>
      <c r="F263" s="193"/>
      <c r="G263" s="192"/>
      <c r="H263" s="194" t="s">
        <v>2583</v>
      </c>
    </row>
    <row r="264" spans="1:8" x14ac:dyDescent="0.35">
      <c r="A264" s="184" t="s">
        <v>366</v>
      </c>
      <c r="B264" s="185" t="s">
        <v>339</v>
      </c>
      <c r="C264" s="185" t="str">
        <f>'C6 Gymnastics'!I39</f>
        <v>No further action required</v>
      </c>
      <c r="D264" s="193"/>
      <c r="E264" s="192"/>
      <c r="F264" s="193"/>
      <c r="G264" s="192"/>
      <c r="H264" s="194" t="s">
        <v>2583</v>
      </c>
    </row>
    <row r="265" spans="1:8" x14ac:dyDescent="0.35">
      <c r="A265" s="184" t="s">
        <v>368</v>
      </c>
      <c r="B265" s="185" t="s">
        <v>339</v>
      </c>
      <c r="C265" s="185" t="str">
        <f>'C6 Gymnastics'!I40</f>
        <v>No further action required</v>
      </c>
      <c r="D265" s="193"/>
      <c r="E265" s="192"/>
      <c r="F265" s="193"/>
      <c r="G265" s="192"/>
      <c r="H265" s="194" t="s">
        <v>2583</v>
      </c>
    </row>
    <row r="266" spans="1:8" x14ac:dyDescent="0.35">
      <c r="A266" s="184" t="s">
        <v>370</v>
      </c>
      <c r="B266" s="185" t="s">
        <v>339</v>
      </c>
      <c r="C266" s="185" t="str">
        <f>'C6 Gymnastics'!I41</f>
        <v>No further action required</v>
      </c>
      <c r="D266" s="193"/>
      <c r="E266" s="192"/>
      <c r="F266" s="193"/>
      <c r="G266" s="192"/>
      <c r="H266" s="194" t="s">
        <v>2583</v>
      </c>
    </row>
    <row r="267" spans="1:8" x14ac:dyDescent="0.35">
      <c r="A267" s="184" t="s">
        <v>371</v>
      </c>
      <c r="B267" s="185" t="s">
        <v>339</v>
      </c>
      <c r="C267" s="185" t="str">
        <f>'C6 Gymnastics'!I42</f>
        <v>No further action required</v>
      </c>
      <c r="D267" s="193"/>
      <c r="E267" s="192"/>
      <c r="F267" s="193"/>
      <c r="G267" s="192"/>
      <c r="H267" s="194" t="s">
        <v>2583</v>
      </c>
    </row>
    <row r="268" spans="1:8" x14ac:dyDescent="0.35">
      <c r="A268" s="184" t="s">
        <v>372</v>
      </c>
      <c r="B268" s="185" t="s">
        <v>339</v>
      </c>
      <c r="C268" s="185" t="str">
        <f>'C6 Gymnastics'!I43</f>
        <v>No further action required</v>
      </c>
      <c r="D268" s="193"/>
      <c r="E268" s="192"/>
      <c r="F268" s="193"/>
      <c r="G268" s="192"/>
      <c r="H268" s="194" t="s">
        <v>2583</v>
      </c>
    </row>
    <row r="269" spans="1:8" x14ac:dyDescent="0.35">
      <c r="A269" s="184" t="s">
        <v>373</v>
      </c>
      <c r="B269" s="185" t="s">
        <v>339</v>
      </c>
      <c r="C269" s="185" t="str">
        <f>'C6 Gymnastics'!I44</f>
        <v>No further action required</v>
      </c>
      <c r="D269" s="193"/>
      <c r="E269" s="192"/>
      <c r="F269" s="193"/>
      <c r="G269" s="192"/>
      <c r="H269" s="194" t="s">
        <v>2583</v>
      </c>
    </row>
    <row r="270" spans="1:8" x14ac:dyDescent="0.35">
      <c r="A270" s="184" t="s">
        <v>374</v>
      </c>
      <c r="B270" s="185" t="s">
        <v>339</v>
      </c>
      <c r="C270" s="185" t="str">
        <f>'C6 Gymnastics'!I45</f>
        <v>No further action required</v>
      </c>
      <c r="D270" s="193"/>
      <c r="E270" s="192"/>
      <c r="F270" s="193"/>
      <c r="G270" s="192"/>
      <c r="H270" s="194" t="s">
        <v>2583</v>
      </c>
    </row>
    <row r="271" spans="1:8" x14ac:dyDescent="0.35">
      <c r="A271" s="184" t="s">
        <v>375</v>
      </c>
      <c r="B271" s="185" t="s">
        <v>339</v>
      </c>
      <c r="C271" s="185" t="str">
        <f>'C6 Gymnastics'!I46</f>
        <v>No further action required</v>
      </c>
      <c r="D271" s="193"/>
      <c r="E271" s="192"/>
      <c r="F271" s="193"/>
      <c r="G271" s="192"/>
      <c r="H271" s="194" t="s">
        <v>2583</v>
      </c>
    </row>
    <row r="272" spans="1:8" x14ac:dyDescent="0.35">
      <c r="A272" s="184" t="s">
        <v>376</v>
      </c>
      <c r="B272" s="185" t="s">
        <v>339</v>
      </c>
      <c r="C272" s="185" t="str">
        <f>'C6 Gymnastics'!I47</f>
        <v>No further action required</v>
      </c>
      <c r="D272" s="193"/>
      <c r="E272" s="192"/>
      <c r="F272" s="193"/>
      <c r="G272" s="192"/>
      <c r="H272" s="194" t="s">
        <v>2583</v>
      </c>
    </row>
    <row r="273" spans="1:8" x14ac:dyDescent="0.35">
      <c r="A273" s="184" t="s">
        <v>378</v>
      </c>
      <c r="B273" s="185" t="s">
        <v>339</v>
      </c>
      <c r="C273" s="185" t="str">
        <f>'C6 Gymnastics'!I48</f>
        <v>No further action required</v>
      </c>
      <c r="D273" s="193"/>
      <c r="E273" s="192"/>
      <c r="F273" s="193"/>
      <c r="G273" s="192"/>
      <c r="H273" s="194" t="s">
        <v>2583</v>
      </c>
    </row>
    <row r="274" spans="1:8" x14ac:dyDescent="0.35">
      <c r="A274" s="184" t="s">
        <v>380</v>
      </c>
      <c r="B274" s="185" t="s">
        <v>339</v>
      </c>
      <c r="C274" s="185" t="str">
        <f>'C6 Gymnastics'!I49</f>
        <v>No further action required</v>
      </c>
      <c r="D274" s="193"/>
      <c r="E274" s="192"/>
      <c r="F274" s="193"/>
      <c r="G274" s="192"/>
      <c r="H274" s="194" t="s">
        <v>2583</v>
      </c>
    </row>
    <row r="275" spans="1:8" x14ac:dyDescent="0.35">
      <c r="A275" s="184" t="s">
        <v>384</v>
      </c>
      <c r="B275" s="185" t="s">
        <v>339</v>
      </c>
      <c r="C275" s="185" t="str">
        <f>'C6 Gymnastics'!I52</f>
        <v>No further action required</v>
      </c>
      <c r="D275" s="193"/>
      <c r="E275" s="192"/>
      <c r="F275" s="193"/>
      <c r="G275" s="192"/>
      <c r="H275" s="194" t="s">
        <v>2583</v>
      </c>
    </row>
    <row r="276" spans="1:8" x14ac:dyDescent="0.35">
      <c r="A276" s="184" t="s">
        <v>386</v>
      </c>
      <c r="B276" s="185" t="s">
        <v>339</v>
      </c>
      <c r="C276" s="185" t="str">
        <f>'C6 Gymnastics'!I53</f>
        <v>No further action required</v>
      </c>
      <c r="D276" s="193"/>
      <c r="E276" s="192"/>
      <c r="F276" s="193"/>
      <c r="G276" s="192"/>
      <c r="H276" s="194" t="s">
        <v>2583</v>
      </c>
    </row>
    <row r="277" spans="1:8" x14ac:dyDescent="0.35">
      <c r="A277" s="184" t="s">
        <v>388</v>
      </c>
      <c r="B277" s="185" t="s">
        <v>339</v>
      </c>
      <c r="C277" s="185" t="str">
        <f>'C6 Gymnastics'!I54</f>
        <v>No further action required</v>
      </c>
      <c r="D277" s="193"/>
      <c r="E277" s="192"/>
      <c r="F277" s="193"/>
      <c r="G277" s="192"/>
      <c r="H277" s="194" t="s">
        <v>2583</v>
      </c>
    </row>
    <row r="278" spans="1:8" x14ac:dyDescent="0.35">
      <c r="A278" s="184" t="s">
        <v>390</v>
      </c>
      <c r="B278" s="185" t="s">
        <v>339</v>
      </c>
      <c r="C278" s="185" t="str">
        <f>'C6 Gymnastics'!I55</f>
        <v>No further action required</v>
      </c>
      <c r="D278" s="193"/>
      <c r="E278" s="192"/>
      <c r="F278" s="193"/>
      <c r="G278" s="192"/>
      <c r="H278" s="194" t="s">
        <v>2583</v>
      </c>
    </row>
    <row r="279" spans="1:8" x14ac:dyDescent="0.35">
      <c r="A279" s="184" t="s">
        <v>392</v>
      </c>
      <c r="B279" s="185" t="s">
        <v>339</v>
      </c>
      <c r="C279" s="185" t="str">
        <f>'C6 Gymnastics'!I56</f>
        <v>No further action required</v>
      </c>
      <c r="D279" s="193"/>
      <c r="E279" s="192"/>
      <c r="F279" s="193"/>
      <c r="G279" s="192"/>
      <c r="H279" s="194" t="s">
        <v>2583</v>
      </c>
    </row>
    <row r="280" spans="1:8" x14ac:dyDescent="0.35">
      <c r="A280" s="184" t="s">
        <v>394</v>
      </c>
      <c r="B280" s="185" t="s">
        <v>339</v>
      </c>
      <c r="C280" s="185" t="str">
        <f>'C6 Gymnastics'!I57</f>
        <v>No further action required</v>
      </c>
      <c r="D280" s="193"/>
      <c r="E280" s="192"/>
      <c r="F280" s="193"/>
      <c r="G280" s="192"/>
      <c r="H280" s="194" t="s">
        <v>2583</v>
      </c>
    </row>
    <row r="281" spans="1:8" x14ac:dyDescent="0.35">
      <c r="A281" s="184" t="s">
        <v>397</v>
      </c>
      <c r="B281" s="185" t="s">
        <v>339</v>
      </c>
      <c r="C281" s="185" t="str">
        <f>'C6 Gymnastics'!I58</f>
        <v>No further action required</v>
      </c>
      <c r="D281" s="193"/>
      <c r="E281" s="192"/>
      <c r="F281" s="193"/>
      <c r="G281" s="192"/>
      <c r="H281" s="194" t="s">
        <v>2583</v>
      </c>
    </row>
    <row r="282" spans="1:8" x14ac:dyDescent="0.35">
      <c r="A282" s="184" t="s">
        <v>399</v>
      </c>
      <c r="B282" s="185" t="s">
        <v>339</v>
      </c>
      <c r="C282" s="185" t="str">
        <f>'C6 Gymnastics'!I60</f>
        <v>No further action required</v>
      </c>
      <c r="D282" s="193"/>
      <c r="E282" s="192"/>
      <c r="F282" s="193"/>
      <c r="G282" s="192"/>
      <c r="H282" s="194" t="s">
        <v>2583</v>
      </c>
    </row>
    <row r="283" spans="1:8" x14ac:dyDescent="0.35">
      <c r="A283" s="184" t="s">
        <v>401</v>
      </c>
      <c r="B283" s="185" t="s">
        <v>339</v>
      </c>
      <c r="C283" s="185" t="str">
        <f>'C6 Gymnastics'!I61</f>
        <v>No further action required</v>
      </c>
      <c r="D283" s="193"/>
      <c r="E283" s="192"/>
      <c r="F283" s="193"/>
      <c r="G283" s="192"/>
      <c r="H283" s="194" t="s">
        <v>2583</v>
      </c>
    </row>
    <row r="284" spans="1:8" x14ac:dyDescent="0.35">
      <c r="A284" s="184" t="s">
        <v>402</v>
      </c>
      <c r="B284" s="185" t="s">
        <v>339</v>
      </c>
      <c r="C284" s="185" t="str">
        <f>'C6 Gymnastics'!I62</f>
        <v>No further action required</v>
      </c>
      <c r="D284" s="193"/>
      <c r="E284" s="192"/>
      <c r="F284" s="193"/>
      <c r="G284" s="192"/>
      <c r="H284" s="194" t="s">
        <v>2583</v>
      </c>
    </row>
    <row r="285" spans="1:8" x14ac:dyDescent="0.35">
      <c r="A285" s="184" t="s">
        <v>403</v>
      </c>
      <c r="B285" s="185" t="s">
        <v>339</v>
      </c>
      <c r="C285" s="185" t="str">
        <f>'C6 Gymnastics'!I63</f>
        <v>No further action required</v>
      </c>
      <c r="D285" s="193"/>
      <c r="E285" s="192"/>
      <c r="F285" s="193"/>
      <c r="G285" s="192"/>
      <c r="H285" s="194" t="s">
        <v>2583</v>
      </c>
    </row>
    <row r="286" spans="1:8" x14ac:dyDescent="0.35">
      <c r="A286" s="184" t="s">
        <v>404</v>
      </c>
      <c r="B286" s="185" t="s">
        <v>339</v>
      </c>
      <c r="C286" s="185" t="str">
        <f>'C6 Gymnastics'!I64</f>
        <v>No further action required</v>
      </c>
      <c r="D286" s="193"/>
      <c r="E286" s="192"/>
      <c r="F286" s="193"/>
      <c r="G286" s="192"/>
      <c r="H286" s="194" t="s">
        <v>2583</v>
      </c>
    </row>
    <row r="287" spans="1:8" x14ac:dyDescent="0.35">
      <c r="A287" s="184" t="s">
        <v>405</v>
      </c>
      <c r="B287" s="185" t="s">
        <v>339</v>
      </c>
      <c r="C287" s="185" t="str">
        <f>'C6 Gymnastics'!I65</f>
        <v>No further action required</v>
      </c>
      <c r="D287" s="193"/>
      <c r="E287" s="192"/>
      <c r="F287" s="193"/>
      <c r="G287" s="192"/>
      <c r="H287" s="194" t="s">
        <v>2583</v>
      </c>
    </row>
    <row r="288" spans="1:8" x14ac:dyDescent="0.35">
      <c r="A288" s="184" t="s">
        <v>406</v>
      </c>
      <c r="B288" s="185" t="s">
        <v>339</v>
      </c>
      <c r="C288" s="185" t="str">
        <f>'C6 Gymnastics'!I66</f>
        <v>No further action required</v>
      </c>
      <c r="D288" s="193"/>
      <c r="E288" s="192"/>
      <c r="F288" s="193"/>
      <c r="G288" s="192"/>
      <c r="H288" s="194" t="s">
        <v>2583</v>
      </c>
    </row>
    <row r="289" spans="1:8" x14ac:dyDescent="0.35">
      <c r="A289" s="184" t="s">
        <v>407</v>
      </c>
      <c r="B289" s="185" t="s">
        <v>339</v>
      </c>
      <c r="C289" s="185" t="str">
        <f>'C6 Gymnastics'!I67</f>
        <v>No further action required</v>
      </c>
      <c r="D289" s="193"/>
      <c r="E289" s="192"/>
      <c r="F289" s="193"/>
      <c r="G289" s="192"/>
      <c r="H289" s="194" t="s">
        <v>2583</v>
      </c>
    </row>
    <row r="290" spans="1:8" x14ac:dyDescent="0.35">
      <c r="A290" s="184" t="s">
        <v>1799</v>
      </c>
      <c r="B290" s="185" t="s">
        <v>339</v>
      </c>
      <c r="C290" s="185" t="str">
        <f>'C6 Gymnastics'!I68</f>
        <v>No further action required</v>
      </c>
      <c r="D290" s="193"/>
      <c r="E290" s="192"/>
      <c r="F290" s="193"/>
      <c r="G290" s="192"/>
      <c r="H290" s="194" t="s">
        <v>2583</v>
      </c>
    </row>
    <row r="291" spans="1:8" x14ac:dyDescent="0.35">
      <c r="A291" s="184" t="s">
        <v>1800</v>
      </c>
      <c r="B291" s="185" t="s">
        <v>339</v>
      </c>
      <c r="C291" s="185" t="str">
        <f>'C6 Gymnastics'!I71</f>
        <v>No further action required</v>
      </c>
      <c r="D291" s="193"/>
      <c r="E291" s="192"/>
      <c r="F291" s="193"/>
      <c r="G291" s="192"/>
      <c r="H291" s="194" t="s">
        <v>2583</v>
      </c>
    </row>
    <row r="292" spans="1:8" x14ac:dyDescent="0.35">
      <c r="A292" s="184" t="s">
        <v>1830</v>
      </c>
      <c r="B292" s="185" t="s">
        <v>339</v>
      </c>
      <c r="C292" s="185" t="str">
        <f>'C6 Gymnastics'!I72</f>
        <v>No further action required</v>
      </c>
      <c r="D292" s="193"/>
      <c r="E292" s="192"/>
      <c r="F292" s="193"/>
      <c r="G292" s="192"/>
      <c r="H292" s="194" t="s">
        <v>2583</v>
      </c>
    </row>
    <row r="293" spans="1:8" x14ac:dyDescent="0.35">
      <c r="A293" s="184" t="s">
        <v>1831</v>
      </c>
      <c r="B293" s="185" t="s">
        <v>339</v>
      </c>
      <c r="C293" s="185" t="str">
        <f>'C6 Gymnastics'!I73</f>
        <v>No further action required</v>
      </c>
      <c r="D293" s="193"/>
      <c r="E293" s="192"/>
      <c r="F293" s="193"/>
      <c r="G293" s="192"/>
      <c r="H293" s="194" t="s">
        <v>2583</v>
      </c>
    </row>
    <row r="294" spans="1:8" x14ac:dyDescent="0.35">
      <c r="A294" s="184" t="s">
        <v>1832</v>
      </c>
      <c r="B294" s="185" t="s">
        <v>339</v>
      </c>
      <c r="C294" s="185" t="str">
        <f>'C6 Gymnastics'!I74</f>
        <v>No further action required</v>
      </c>
      <c r="D294" s="193"/>
      <c r="E294" s="192"/>
      <c r="F294" s="193"/>
      <c r="G294" s="192"/>
      <c r="H294" s="194" t="s">
        <v>2583</v>
      </c>
    </row>
    <row r="295" spans="1:8" x14ac:dyDescent="0.35">
      <c r="A295" s="184" t="s">
        <v>1833</v>
      </c>
      <c r="B295" s="185" t="s">
        <v>339</v>
      </c>
      <c r="C295" s="185" t="str">
        <f>'C6 Gymnastics'!I75</f>
        <v>No further action required</v>
      </c>
      <c r="D295" s="193"/>
      <c r="E295" s="192"/>
      <c r="F295" s="193"/>
      <c r="G295" s="192"/>
      <c r="H295" s="194" t="s">
        <v>2583</v>
      </c>
    </row>
    <row r="296" spans="1:8" x14ac:dyDescent="0.35">
      <c r="A296" s="184" t="s">
        <v>1834</v>
      </c>
      <c r="B296" s="185" t="s">
        <v>339</v>
      </c>
      <c r="C296" s="185" t="str">
        <f>'C6 Gymnastics'!I76</f>
        <v>No further action required</v>
      </c>
      <c r="D296" s="193"/>
      <c r="E296" s="192"/>
      <c r="F296" s="193"/>
      <c r="G296" s="192"/>
      <c r="H296" s="194" t="s">
        <v>2583</v>
      </c>
    </row>
    <row r="297" spans="1:8" x14ac:dyDescent="0.35">
      <c r="A297" s="184" t="s">
        <v>1835</v>
      </c>
      <c r="B297" s="185" t="s">
        <v>339</v>
      </c>
      <c r="C297" s="185" t="str">
        <f>'C6 Gymnastics'!I78</f>
        <v>No further action required</v>
      </c>
      <c r="D297" s="193"/>
      <c r="E297" s="192"/>
      <c r="F297" s="193"/>
      <c r="G297" s="192"/>
      <c r="H297" s="194" t="s">
        <v>2583</v>
      </c>
    </row>
    <row r="298" spans="1:8" x14ac:dyDescent="0.35">
      <c r="A298" s="184" t="s">
        <v>1836</v>
      </c>
      <c r="B298" s="185" t="s">
        <v>339</v>
      </c>
      <c r="C298" s="185" t="str">
        <f>'C6 Gymnastics'!I79</f>
        <v>No further action required</v>
      </c>
      <c r="D298" s="193"/>
      <c r="E298" s="192"/>
      <c r="F298" s="193"/>
      <c r="G298" s="192"/>
      <c r="H298" s="194" t="s">
        <v>2583</v>
      </c>
    </row>
    <row r="299" spans="1:8" x14ac:dyDescent="0.35">
      <c r="A299" s="184" t="s">
        <v>1837</v>
      </c>
      <c r="B299" s="185" t="s">
        <v>339</v>
      </c>
      <c r="C299" s="185" t="str">
        <f>'C6 Gymnastics'!I80</f>
        <v>No further action required</v>
      </c>
      <c r="D299" s="193"/>
      <c r="E299" s="192"/>
      <c r="F299" s="193"/>
      <c r="G299" s="192"/>
      <c r="H299" s="194" t="s">
        <v>2583</v>
      </c>
    </row>
    <row r="300" spans="1:8" x14ac:dyDescent="0.35">
      <c r="A300" s="188" t="s">
        <v>1838</v>
      </c>
      <c r="B300" s="185" t="s">
        <v>339</v>
      </c>
      <c r="C300" s="185" t="str">
        <f>'C6 Gymnastics'!I81</f>
        <v>No further action required</v>
      </c>
      <c r="D300" s="193"/>
      <c r="E300" s="192"/>
      <c r="F300" s="193"/>
      <c r="G300" s="192"/>
      <c r="H300" s="194" t="s">
        <v>2583</v>
      </c>
    </row>
    <row r="301" spans="1:8" x14ac:dyDescent="0.35">
      <c r="A301" s="188" t="s">
        <v>1928</v>
      </c>
      <c r="B301" s="185" t="s">
        <v>339</v>
      </c>
      <c r="C301" s="185" t="str">
        <f>'C6 Gymnastics'!I82</f>
        <v>No further action required</v>
      </c>
      <c r="D301" s="193"/>
      <c r="E301" s="192"/>
      <c r="F301" s="193"/>
      <c r="G301" s="192"/>
      <c r="H301" s="194" t="s">
        <v>2583</v>
      </c>
    </row>
    <row r="302" spans="1:8" x14ac:dyDescent="0.35">
      <c r="A302" s="188" t="s">
        <v>1929</v>
      </c>
      <c r="B302" s="185" t="s">
        <v>339</v>
      </c>
      <c r="C302" s="185" t="str">
        <f>'C6 Gymnastics'!I83</f>
        <v>No further action required</v>
      </c>
      <c r="D302" s="193"/>
      <c r="E302" s="192"/>
      <c r="F302" s="193"/>
      <c r="G302" s="192"/>
      <c r="H302" s="194" t="s">
        <v>2583</v>
      </c>
    </row>
    <row r="303" spans="1:8" x14ac:dyDescent="0.35">
      <c r="A303" s="188" t="s">
        <v>1930</v>
      </c>
      <c r="B303" s="185" t="s">
        <v>339</v>
      </c>
      <c r="C303" s="185" t="str">
        <f>'C6 Gymnastics'!I84</f>
        <v>No further action required</v>
      </c>
      <c r="D303" s="193"/>
      <c r="E303" s="192"/>
      <c r="F303" s="193"/>
      <c r="G303" s="192"/>
      <c r="H303" s="194" t="s">
        <v>2583</v>
      </c>
    </row>
    <row r="304" spans="1:8" x14ac:dyDescent="0.35">
      <c r="A304" s="188" t="s">
        <v>1988</v>
      </c>
      <c r="B304" s="185" t="s">
        <v>339</v>
      </c>
      <c r="C304" s="185" t="str">
        <f>'C6 Gymnastics'!I85</f>
        <v>No further action required</v>
      </c>
      <c r="D304" s="193"/>
      <c r="E304" s="192"/>
      <c r="F304" s="193"/>
      <c r="G304" s="192"/>
      <c r="H304" s="194" t="s">
        <v>2583</v>
      </c>
    </row>
    <row r="305" spans="1:8" x14ac:dyDescent="0.35">
      <c r="A305" s="188" t="s">
        <v>1989</v>
      </c>
      <c r="B305" s="185" t="s">
        <v>339</v>
      </c>
      <c r="C305" s="185" t="str">
        <f>'C6 Gymnastics'!I86</f>
        <v>No further action required</v>
      </c>
      <c r="D305" s="193"/>
      <c r="E305" s="192"/>
      <c r="F305" s="193"/>
      <c r="G305" s="192"/>
      <c r="H305" s="194" t="s">
        <v>2583</v>
      </c>
    </row>
    <row r="306" spans="1:8" x14ac:dyDescent="0.35">
      <c r="A306" s="188" t="s">
        <v>1990</v>
      </c>
      <c r="B306" s="185" t="s">
        <v>339</v>
      </c>
      <c r="C306" s="185" t="str">
        <f>'C6 Gymnastics'!I87</f>
        <v>No further action required</v>
      </c>
      <c r="D306" s="193"/>
      <c r="E306" s="192"/>
      <c r="F306" s="193"/>
      <c r="G306" s="192"/>
      <c r="H306" s="194" t="s">
        <v>2583</v>
      </c>
    </row>
    <row r="307" spans="1:8" x14ac:dyDescent="0.35">
      <c r="A307" s="188" t="s">
        <v>1991</v>
      </c>
      <c r="B307" s="185" t="s">
        <v>339</v>
      </c>
      <c r="C307" s="185" t="str">
        <f>'C6 Gymnastics'!I89</f>
        <v>No further action required</v>
      </c>
      <c r="D307" s="193"/>
      <c r="E307" s="192"/>
      <c r="F307" s="193"/>
      <c r="G307" s="192"/>
      <c r="H307" s="194" t="s">
        <v>2583</v>
      </c>
    </row>
    <row r="308" spans="1:8" x14ac:dyDescent="0.35">
      <c r="A308" s="188" t="s">
        <v>1992</v>
      </c>
      <c r="B308" s="185" t="s">
        <v>339</v>
      </c>
      <c r="C308" s="185" t="str">
        <f>'C6 Gymnastics'!I90</f>
        <v>No further action required</v>
      </c>
      <c r="D308" s="193"/>
      <c r="E308" s="192"/>
      <c r="F308" s="193"/>
      <c r="G308" s="192"/>
      <c r="H308" s="194" t="s">
        <v>2583</v>
      </c>
    </row>
    <row r="309" spans="1:8" x14ac:dyDescent="0.35">
      <c r="A309" s="188" t="s">
        <v>1993</v>
      </c>
      <c r="B309" s="185" t="s">
        <v>339</v>
      </c>
      <c r="C309" s="185" t="str">
        <f>'C6 Gymnastics'!I91</f>
        <v>No further action required</v>
      </c>
      <c r="D309" s="193"/>
      <c r="E309" s="192"/>
      <c r="F309" s="193"/>
      <c r="G309" s="192"/>
      <c r="H309" s="194" t="s">
        <v>2583</v>
      </c>
    </row>
    <row r="310" spans="1:8" x14ac:dyDescent="0.35">
      <c r="A310" s="186" t="s">
        <v>409</v>
      </c>
      <c r="B310" s="187" t="s">
        <v>2286</v>
      </c>
      <c r="C310" s="187" t="str">
        <f>'C7 Aerobics - fitness classes'!I20</f>
        <v>No further action required</v>
      </c>
      <c r="D310" s="220"/>
      <c r="E310" s="221"/>
      <c r="F310" s="220"/>
      <c r="G310" s="221"/>
      <c r="H310" s="194" t="s">
        <v>2583</v>
      </c>
    </row>
    <row r="311" spans="1:8" x14ac:dyDescent="0.35">
      <c r="A311" s="186" t="s">
        <v>411</v>
      </c>
      <c r="B311" s="187" t="s">
        <v>2286</v>
      </c>
      <c r="C311" s="187" t="str">
        <f>'C7 Aerobics - fitness classes'!I21</f>
        <v>No further action required</v>
      </c>
      <c r="D311" s="220"/>
      <c r="E311" s="221"/>
      <c r="F311" s="220"/>
      <c r="G311" s="221"/>
      <c r="H311" s="194" t="s">
        <v>2583</v>
      </c>
    </row>
    <row r="312" spans="1:8" x14ac:dyDescent="0.35">
      <c r="A312" s="186" t="s">
        <v>413</v>
      </c>
      <c r="B312" s="187" t="s">
        <v>2286</v>
      </c>
      <c r="C312" s="187" t="str">
        <f>'C7 Aerobics - fitness classes'!I22</f>
        <v>No further action required</v>
      </c>
      <c r="D312" s="220"/>
      <c r="E312" s="221"/>
      <c r="F312" s="220"/>
      <c r="G312" s="221"/>
      <c r="H312" s="194" t="s">
        <v>2583</v>
      </c>
    </row>
    <row r="313" spans="1:8" x14ac:dyDescent="0.35">
      <c r="A313" s="186" t="s">
        <v>414</v>
      </c>
      <c r="B313" s="187" t="s">
        <v>2286</v>
      </c>
      <c r="C313" s="187" t="str">
        <f>'C7 Aerobics - fitness classes'!I23</f>
        <v>No further action required</v>
      </c>
      <c r="D313" s="220"/>
      <c r="E313" s="221"/>
      <c r="F313" s="220"/>
      <c r="G313" s="221"/>
      <c r="H313" s="194" t="s">
        <v>2583</v>
      </c>
    </row>
    <row r="314" spans="1:8" x14ac:dyDescent="0.35">
      <c r="A314" s="186" t="s">
        <v>416</v>
      </c>
      <c r="B314" s="187" t="s">
        <v>2286</v>
      </c>
      <c r="C314" s="187" t="str">
        <f>'C7 Aerobics - fitness classes'!I24</f>
        <v>No further action required</v>
      </c>
      <c r="D314" s="220"/>
      <c r="E314" s="221"/>
      <c r="F314" s="220"/>
      <c r="G314" s="221"/>
      <c r="H314" s="194" t="s">
        <v>2583</v>
      </c>
    </row>
    <row r="315" spans="1:8" x14ac:dyDescent="0.35">
      <c r="A315" s="186" t="s">
        <v>417</v>
      </c>
      <c r="B315" s="187" t="s">
        <v>2286</v>
      </c>
      <c r="C315" s="187" t="str">
        <f>'C7 Aerobics - fitness classes'!I25</f>
        <v>No further action required</v>
      </c>
      <c r="D315" s="220"/>
      <c r="E315" s="221"/>
      <c r="F315" s="220"/>
      <c r="G315" s="221"/>
      <c r="H315" s="194" t="s">
        <v>2583</v>
      </c>
    </row>
    <row r="316" spans="1:8" x14ac:dyDescent="0.35">
      <c r="A316" s="186" t="s">
        <v>418</v>
      </c>
      <c r="B316" s="187" t="s">
        <v>2286</v>
      </c>
      <c r="C316" s="187" t="str">
        <f>'C7 Aerobics - fitness classes'!I26</f>
        <v>No further action required</v>
      </c>
      <c r="D316" s="220"/>
      <c r="E316" s="221"/>
      <c r="F316" s="220"/>
      <c r="G316" s="221"/>
      <c r="H316" s="194" t="s">
        <v>2583</v>
      </c>
    </row>
    <row r="317" spans="1:8" x14ac:dyDescent="0.35">
      <c r="A317" s="186" t="s">
        <v>419</v>
      </c>
      <c r="B317" s="187" t="s">
        <v>2286</v>
      </c>
      <c r="C317" s="187" t="str">
        <f>'C7 Aerobics - fitness classes'!I28</f>
        <v>No further action required</v>
      </c>
      <c r="D317" s="220"/>
      <c r="E317" s="221"/>
      <c r="F317" s="220"/>
      <c r="G317" s="221"/>
      <c r="H317" s="194" t="s">
        <v>2583</v>
      </c>
    </row>
    <row r="318" spans="1:8" x14ac:dyDescent="0.35">
      <c r="A318" s="186" t="s">
        <v>420</v>
      </c>
      <c r="B318" s="187" t="s">
        <v>2286</v>
      </c>
      <c r="C318" s="187" t="str">
        <f>'C7 Aerobics - fitness classes'!I29</f>
        <v>No further action required</v>
      </c>
      <c r="D318" s="220"/>
      <c r="E318" s="221"/>
      <c r="F318" s="220"/>
      <c r="G318" s="221"/>
      <c r="H318" s="194" t="s">
        <v>2583</v>
      </c>
    </row>
    <row r="319" spans="1:8" x14ac:dyDescent="0.35">
      <c r="A319" s="186" t="s">
        <v>421</v>
      </c>
      <c r="B319" s="187" t="s">
        <v>2286</v>
      </c>
      <c r="C319" s="187" t="str">
        <f>'C7 Aerobics - fitness classes'!I30</f>
        <v>No further action required</v>
      </c>
      <c r="D319" s="220"/>
      <c r="E319" s="221"/>
      <c r="F319" s="220"/>
      <c r="G319" s="221"/>
      <c r="H319" s="194" t="s">
        <v>2583</v>
      </c>
    </row>
    <row r="320" spans="1:8" x14ac:dyDescent="0.35">
      <c r="A320" s="186" t="s">
        <v>424</v>
      </c>
      <c r="B320" s="187" t="s">
        <v>2286</v>
      </c>
      <c r="C320" s="187" t="str">
        <f>'C7 Aerobics - fitness classes'!I31</f>
        <v>No further action required</v>
      </c>
      <c r="D320" s="220"/>
      <c r="E320" s="221"/>
      <c r="F320" s="220"/>
      <c r="G320" s="221"/>
      <c r="H320" s="194" t="s">
        <v>2583</v>
      </c>
    </row>
    <row r="321" spans="1:8" x14ac:dyDescent="0.35">
      <c r="A321" s="186" t="s">
        <v>425</v>
      </c>
      <c r="B321" s="187" t="s">
        <v>2286</v>
      </c>
      <c r="C321" s="187" t="str">
        <f>'C7 Aerobics - fitness classes'!I32</f>
        <v>No further action required</v>
      </c>
      <c r="D321" s="220"/>
      <c r="E321" s="221"/>
      <c r="F321" s="220"/>
      <c r="G321" s="221"/>
      <c r="H321" s="194" t="s">
        <v>2583</v>
      </c>
    </row>
    <row r="322" spans="1:8" x14ac:dyDescent="0.35">
      <c r="A322" s="186" t="s">
        <v>427</v>
      </c>
      <c r="B322" s="187" t="s">
        <v>2286</v>
      </c>
      <c r="C322" s="187" t="str">
        <f>'C7 Aerobics - fitness classes'!I34</f>
        <v>No further action required</v>
      </c>
      <c r="D322" s="220"/>
      <c r="E322" s="221"/>
      <c r="F322" s="220"/>
      <c r="G322" s="221"/>
      <c r="H322" s="194" t="s">
        <v>2583</v>
      </c>
    </row>
    <row r="323" spans="1:8" x14ac:dyDescent="0.35">
      <c r="A323" s="186" t="s">
        <v>429</v>
      </c>
      <c r="B323" s="187" t="s">
        <v>2286</v>
      </c>
      <c r="C323" s="187" t="str">
        <f>'C7 Aerobics - fitness classes'!I35</f>
        <v>No further action required</v>
      </c>
      <c r="D323" s="220"/>
      <c r="E323" s="221"/>
      <c r="F323" s="220"/>
      <c r="G323" s="221"/>
      <c r="H323" s="194" t="s">
        <v>2583</v>
      </c>
    </row>
    <row r="324" spans="1:8" x14ac:dyDescent="0.35">
      <c r="A324" s="186" t="s">
        <v>432</v>
      </c>
      <c r="B324" s="187" t="s">
        <v>2286</v>
      </c>
      <c r="C324" s="187" t="str">
        <f>'C7 Aerobics - fitness classes'!I36</f>
        <v>No further action required</v>
      </c>
      <c r="D324" s="220"/>
      <c r="E324" s="221"/>
      <c r="F324" s="220"/>
      <c r="G324" s="221"/>
      <c r="H324" s="194" t="s">
        <v>2583</v>
      </c>
    </row>
    <row r="325" spans="1:8" x14ac:dyDescent="0.35">
      <c r="A325" s="186" t="s">
        <v>433</v>
      </c>
      <c r="B325" s="187" t="s">
        <v>2286</v>
      </c>
      <c r="C325" s="187" t="str">
        <f>'C7 Aerobics - fitness classes'!I37</f>
        <v>No further action required</v>
      </c>
      <c r="D325" s="220"/>
      <c r="E325" s="221"/>
      <c r="F325" s="220"/>
      <c r="G325" s="221"/>
      <c r="H325" s="194" t="s">
        <v>2583</v>
      </c>
    </row>
    <row r="326" spans="1:8" x14ac:dyDescent="0.35">
      <c r="A326" s="186" t="s">
        <v>434</v>
      </c>
      <c r="B326" s="187" t="s">
        <v>2286</v>
      </c>
      <c r="C326" s="187" t="str">
        <f>'C7 Aerobics - fitness classes'!I38</f>
        <v>No further action required</v>
      </c>
      <c r="D326" s="220"/>
      <c r="E326" s="221"/>
      <c r="F326" s="220"/>
      <c r="G326" s="221"/>
      <c r="H326" s="194" t="s">
        <v>2583</v>
      </c>
    </row>
    <row r="327" spans="1:8" x14ac:dyDescent="0.35">
      <c r="A327" s="186" t="s">
        <v>435</v>
      </c>
      <c r="B327" s="187" t="s">
        <v>2286</v>
      </c>
      <c r="C327" s="187" t="str">
        <f>'C7 Aerobics - fitness classes'!I39</f>
        <v>No further action required</v>
      </c>
      <c r="D327" s="220"/>
      <c r="E327" s="221"/>
      <c r="F327" s="220"/>
      <c r="G327" s="221"/>
      <c r="H327" s="194" t="s">
        <v>2583</v>
      </c>
    </row>
    <row r="328" spans="1:8" x14ac:dyDescent="0.35">
      <c r="A328" s="186" t="s">
        <v>436</v>
      </c>
      <c r="B328" s="187" t="s">
        <v>2286</v>
      </c>
      <c r="C328" s="187" t="str">
        <f>'C7 Aerobics - fitness classes'!I40</f>
        <v>No further action required</v>
      </c>
      <c r="D328" s="220"/>
      <c r="E328" s="221"/>
      <c r="F328" s="220"/>
      <c r="G328" s="221"/>
      <c r="H328" s="194" t="s">
        <v>2583</v>
      </c>
    </row>
    <row r="329" spans="1:8" x14ac:dyDescent="0.35">
      <c r="A329" s="186" t="s">
        <v>437</v>
      </c>
      <c r="B329" s="187" t="s">
        <v>2286</v>
      </c>
      <c r="C329" s="187" t="str">
        <f>'C7 Aerobics - fitness classes'!I41</f>
        <v>No further action required</v>
      </c>
      <c r="D329" s="220"/>
      <c r="E329" s="221"/>
      <c r="F329" s="220"/>
      <c r="G329" s="221"/>
      <c r="H329" s="194" t="s">
        <v>2583</v>
      </c>
    </row>
    <row r="330" spans="1:8" x14ac:dyDescent="0.35">
      <c r="A330" s="186" t="s">
        <v>439</v>
      </c>
      <c r="B330" s="187" t="s">
        <v>2286</v>
      </c>
      <c r="C330" s="187" t="str">
        <f>'C7 Aerobics - fitness classes'!I42</f>
        <v>No further action required</v>
      </c>
      <c r="D330" s="220"/>
      <c r="E330" s="221"/>
      <c r="F330" s="220"/>
      <c r="G330" s="221"/>
      <c r="H330" s="194" t="s">
        <v>2583</v>
      </c>
    </row>
    <row r="331" spans="1:8" x14ac:dyDescent="0.35">
      <c r="A331" s="186" t="s">
        <v>440</v>
      </c>
      <c r="B331" s="187" t="s">
        <v>2286</v>
      </c>
      <c r="C331" s="187" t="str">
        <f>'C7 Aerobics - fitness classes'!I45</f>
        <v>No further action required</v>
      </c>
      <c r="D331" s="220"/>
      <c r="E331" s="221"/>
      <c r="F331" s="220"/>
      <c r="G331" s="221"/>
      <c r="H331" s="194" t="s">
        <v>2583</v>
      </c>
    </row>
    <row r="332" spans="1:8" x14ac:dyDescent="0.35">
      <c r="A332" s="186" t="s">
        <v>442</v>
      </c>
      <c r="B332" s="187" t="s">
        <v>2286</v>
      </c>
      <c r="C332" s="187" t="str">
        <f>'C7 Aerobics - fitness classes'!I46</f>
        <v>No further action required</v>
      </c>
      <c r="D332" s="220"/>
      <c r="E332" s="221"/>
      <c r="F332" s="220"/>
      <c r="G332" s="221"/>
      <c r="H332" s="194" t="s">
        <v>2583</v>
      </c>
    </row>
    <row r="333" spans="1:8" x14ac:dyDescent="0.35">
      <c r="A333" s="186" t="s">
        <v>444</v>
      </c>
      <c r="B333" s="187" t="s">
        <v>2286</v>
      </c>
      <c r="C333" s="187" t="str">
        <f>'C7 Aerobics - fitness classes'!I47</f>
        <v>No further action required</v>
      </c>
      <c r="D333" s="220"/>
      <c r="E333" s="221"/>
      <c r="F333" s="220"/>
      <c r="G333" s="221"/>
      <c r="H333" s="194" t="s">
        <v>2583</v>
      </c>
    </row>
    <row r="334" spans="1:8" x14ac:dyDescent="0.35">
      <c r="A334" s="186" t="s">
        <v>445</v>
      </c>
      <c r="B334" s="187" t="s">
        <v>2286</v>
      </c>
      <c r="C334" s="187" t="str">
        <f>'C7 Aerobics - fitness classes'!I49</f>
        <v>No further action required</v>
      </c>
      <c r="D334" s="220"/>
      <c r="E334" s="221"/>
      <c r="F334" s="220"/>
      <c r="G334" s="221"/>
      <c r="H334" s="194" t="s">
        <v>2583</v>
      </c>
    </row>
    <row r="335" spans="1:8" x14ac:dyDescent="0.35">
      <c r="A335" s="186" t="s">
        <v>446</v>
      </c>
      <c r="B335" s="187" t="s">
        <v>2286</v>
      </c>
      <c r="C335" s="187" t="str">
        <f>'C7 Aerobics - fitness classes'!I50</f>
        <v>No further action required</v>
      </c>
      <c r="D335" s="220"/>
      <c r="E335" s="221"/>
      <c r="F335" s="220"/>
      <c r="G335" s="221"/>
      <c r="H335" s="194" t="s">
        <v>2583</v>
      </c>
    </row>
    <row r="336" spans="1:8" x14ac:dyDescent="0.35">
      <c r="A336" s="186" t="s">
        <v>1801</v>
      </c>
      <c r="B336" s="187" t="s">
        <v>2286</v>
      </c>
      <c r="C336" s="187" t="str">
        <f>'C7 Aerobics - fitness classes'!I51</f>
        <v>No further action required</v>
      </c>
      <c r="D336" s="220"/>
      <c r="E336" s="221"/>
      <c r="F336" s="220"/>
      <c r="G336" s="221"/>
      <c r="H336" s="194" t="s">
        <v>2583</v>
      </c>
    </row>
    <row r="337" spans="1:8" x14ac:dyDescent="0.35">
      <c r="A337" s="186" t="s">
        <v>1802</v>
      </c>
      <c r="B337" s="187" t="s">
        <v>2286</v>
      </c>
      <c r="C337" s="187" t="str">
        <f>'C7 Aerobics - fitness classes'!I54</f>
        <v>No further action required</v>
      </c>
      <c r="D337" s="220"/>
      <c r="E337" s="221"/>
      <c r="F337" s="220"/>
      <c r="G337" s="221"/>
      <c r="H337" s="194" t="s">
        <v>2583</v>
      </c>
    </row>
    <row r="338" spans="1:8" x14ac:dyDescent="0.35">
      <c r="A338" s="186" t="s">
        <v>1914</v>
      </c>
      <c r="B338" s="187" t="s">
        <v>2286</v>
      </c>
      <c r="C338" s="187" t="str">
        <f>'C7 Aerobics - fitness classes'!I55</f>
        <v>No further action required</v>
      </c>
      <c r="D338" s="220"/>
      <c r="E338" s="221"/>
      <c r="F338" s="220"/>
      <c r="G338" s="221"/>
      <c r="H338" s="194" t="s">
        <v>2583</v>
      </c>
    </row>
    <row r="339" spans="1:8" x14ac:dyDescent="0.35">
      <c r="A339" s="186" t="s">
        <v>1915</v>
      </c>
      <c r="B339" s="187" t="s">
        <v>2286</v>
      </c>
      <c r="C339" s="187" t="str">
        <f>'C7 Aerobics - fitness classes'!I56</f>
        <v>No further action required</v>
      </c>
      <c r="D339" s="220"/>
      <c r="E339" s="221"/>
      <c r="F339" s="220"/>
      <c r="G339" s="221"/>
      <c r="H339" s="194" t="s">
        <v>2583</v>
      </c>
    </row>
    <row r="340" spans="1:8" x14ac:dyDescent="0.35">
      <c r="A340" s="186" t="s">
        <v>1916</v>
      </c>
      <c r="B340" s="187" t="s">
        <v>2286</v>
      </c>
      <c r="C340" s="187" t="str">
        <f>'C7 Aerobics - fitness classes'!I57</f>
        <v>No further action required</v>
      </c>
      <c r="D340" s="220"/>
      <c r="E340" s="221"/>
      <c r="F340" s="220"/>
      <c r="G340" s="221"/>
      <c r="H340" s="194" t="s">
        <v>2583</v>
      </c>
    </row>
    <row r="341" spans="1:8" x14ac:dyDescent="0.35">
      <c r="A341" s="186" t="s">
        <v>1917</v>
      </c>
      <c r="B341" s="187" t="s">
        <v>2286</v>
      </c>
      <c r="C341" s="187" t="str">
        <f>'C7 Aerobics - fitness classes'!I58</f>
        <v>No further action required</v>
      </c>
      <c r="D341" s="220"/>
      <c r="E341" s="221"/>
      <c r="F341" s="220"/>
      <c r="G341" s="221"/>
      <c r="H341" s="194" t="s">
        <v>2583</v>
      </c>
    </row>
    <row r="342" spans="1:8" x14ac:dyDescent="0.35">
      <c r="A342" s="186" t="s">
        <v>1918</v>
      </c>
      <c r="B342" s="187" t="s">
        <v>2286</v>
      </c>
      <c r="C342" s="187" t="str">
        <f>'C7 Aerobics - fitness classes'!I60</f>
        <v>No further action required</v>
      </c>
      <c r="D342" s="220"/>
      <c r="E342" s="221"/>
      <c r="F342" s="220"/>
      <c r="G342" s="221"/>
      <c r="H342" s="194" t="s">
        <v>2583</v>
      </c>
    </row>
    <row r="343" spans="1:8" x14ac:dyDescent="0.35">
      <c r="A343" s="186" t="s">
        <v>1919</v>
      </c>
      <c r="B343" s="187" t="s">
        <v>2286</v>
      </c>
      <c r="C343" s="187" t="str">
        <f>'C7 Aerobics - fitness classes'!I61</f>
        <v>No further action required</v>
      </c>
      <c r="D343" s="220"/>
      <c r="E343" s="221"/>
      <c r="F343" s="220"/>
      <c r="G343" s="221"/>
      <c r="H343" s="194" t="s">
        <v>2583</v>
      </c>
    </row>
    <row r="344" spans="1:8" x14ac:dyDescent="0.35">
      <c r="A344" s="186" t="s">
        <v>1920</v>
      </c>
      <c r="B344" s="187" t="s">
        <v>2286</v>
      </c>
      <c r="C344" s="187" t="str">
        <f>'C7 Aerobics - fitness classes'!I62</f>
        <v>No further action required</v>
      </c>
      <c r="D344" s="220"/>
      <c r="E344" s="221"/>
      <c r="F344" s="220"/>
      <c r="G344" s="221"/>
      <c r="H344" s="194" t="s">
        <v>2583</v>
      </c>
    </row>
    <row r="345" spans="1:8" x14ac:dyDescent="0.35">
      <c r="A345" s="186" t="s">
        <v>1921</v>
      </c>
      <c r="B345" s="187" t="s">
        <v>2286</v>
      </c>
      <c r="C345" s="187" t="str">
        <f>'C7 Aerobics - fitness classes'!I63</f>
        <v>No further action required</v>
      </c>
      <c r="D345" s="220"/>
      <c r="E345" s="221"/>
      <c r="F345" s="220"/>
      <c r="G345" s="221"/>
      <c r="H345" s="194" t="s">
        <v>2583</v>
      </c>
    </row>
    <row r="346" spans="1:8" x14ac:dyDescent="0.35">
      <c r="A346" s="184" t="s">
        <v>451</v>
      </c>
      <c r="B346" s="185" t="s">
        <v>448</v>
      </c>
      <c r="C346" s="185" t="str">
        <f>'C8 Health facilities'!I21</f>
        <v>No further action required</v>
      </c>
      <c r="D346" s="193"/>
      <c r="E346" s="192"/>
      <c r="F346" s="193"/>
      <c r="G346" s="192"/>
      <c r="H346" s="194" t="s">
        <v>2583</v>
      </c>
    </row>
    <row r="347" spans="1:8" x14ac:dyDescent="0.35">
      <c r="A347" s="184" t="s">
        <v>453</v>
      </c>
      <c r="B347" s="185" t="s">
        <v>448</v>
      </c>
      <c r="C347" s="185" t="str">
        <f>'C8 Health facilities'!I22</f>
        <v>No further action required</v>
      </c>
      <c r="D347" s="193"/>
      <c r="E347" s="192"/>
      <c r="F347" s="193"/>
      <c r="G347" s="192"/>
      <c r="H347" s="194" t="s">
        <v>2583</v>
      </c>
    </row>
    <row r="348" spans="1:8" x14ac:dyDescent="0.35">
      <c r="A348" s="184" t="s">
        <v>455</v>
      </c>
      <c r="B348" s="185" t="s">
        <v>448</v>
      </c>
      <c r="C348" s="185" t="str">
        <f>'C8 Health facilities'!I23</f>
        <v>No further action required</v>
      </c>
      <c r="D348" s="193"/>
      <c r="E348" s="192"/>
      <c r="F348" s="193"/>
      <c r="G348" s="192"/>
      <c r="H348" s="194" t="s">
        <v>2583</v>
      </c>
    </row>
    <row r="349" spans="1:8" x14ac:dyDescent="0.35">
      <c r="A349" s="184" t="s">
        <v>456</v>
      </c>
      <c r="B349" s="185" t="s">
        <v>448</v>
      </c>
      <c r="C349" s="185" t="str">
        <f>'C8 Health facilities'!I24</f>
        <v>No further action required</v>
      </c>
      <c r="D349" s="193"/>
      <c r="E349" s="192"/>
      <c r="F349" s="193"/>
      <c r="G349" s="192"/>
      <c r="H349" s="194" t="s">
        <v>2583</v>
      </c>
    </row>
    <row r="350" spans="1:8" x14ac:dyDescent="0.35">
      <c r="A350" s="184" t="s">
        <v>458</v>
      </c>
      <c r="B350" s="185" t="s">
        <v>448</v>
      </c>
      <c r="C350" s="185" t="str">
        <f>'C8 Health facilities'!I25</f>
        <v>No further action required</v>
      </c>
      <c r="D350" s="193"/>
      <c r="E350" s="192"/>
      <c r="F350" s="193"/>
      <c r="G350" s="192"/>
      <c r="H350" s="194" t="s">
        <v>2583</v>
      </c>
    </row>
    <row r="351" spans="1:8" x14ac:dyDescent="0.35">
      <c r="A351" s="184" t="s">
        <v>460</v>
      </c>
      <c r="B351" s="185" t="s">
        <v>448</v>
      </c>
      <c r="C351" s="185" t="str">
        <f>'C8 Health facilities'!I26</f>
        <v>No further action required</v>
      </c>
      <c r="D351" s="193"/>
      <c r="E351" s="192"/>
      <c r="F351" s="193"/>
      <c r="G351" s="192"/>
      <c r="H351" s="194" t="s">
        <v>2583</v>
      </c>
    </row>
    <row r="352" spans="1:8" x14ac:dyDescent="0.35">
      <c r="A352" s="184" t="s">
        <v>462</v>
      </c>
      <c r="B352" s="185" t="s">
        <v>448</v>
      </c>
      <c r="C352" s="185" t="str">
        <f>'C8 Health facilities'!I27</f>
        <v>No further action required</v>
      </c>
      <c r="D352" s="193"/>
      <c r="E352" s="192"/>
      <c r="F352" s="193"/>
      <c r="G352" s="192"/>
      <c r="H352" s="194" t="s">
        <v>2583</v>
      </c>
    </row>
    <row r="353" spans="1:8" x14ac:dyDescent="0.35">
      <c r="A353" s="184" t="s">
        <v>464</v>
      </c>
      <c r="B353" s="185" t="s">
        <v>448</v>
      </c>
      <c r="C353" s="185" t="str">
        <f>'C8 Health facilities'!I28</f>
        <v>No further action required</v>
      </c>
      <c r="D353" s="193"/>
      <c r="E353" s="192"/>
      <c r="F353" s="193"/>
      <c r="G353" s="192"/>
      <c r="H353" s="194" t="s">
        <v>2583</v>
      </c>
    </row>
    <row r="354" spans="1:8" x14ac:dyDescent="0.35">
      <c r="A354" s="184" t="s">
        <v>465</v>
      </c>
      <c r="B354" s="185" t="s">
        <v>448</v>
      </c>
      <c r="C354" s="185" t="str">
        <f>'C8 Health facilities'!I29</f>
        <v>No further action required</v>
      </c>
      <c r="D354" s="193"/>
      <c r="E354" s="192"/>
      <c r="F354" s="193"/>
      <c r="G354" s="192"/>
      <c r="H354" s="194" t="s">
        <v>2583</v>
      </c>
    </row>
    <row r="355" spans="1:8" x14ac:dyDescent="0.35">
      <c r="A355" s="184" t="s">
        <v>467</v>
      </c>
      <c r="B355" s="185" t="s">
        <v>448</v>
      </c>
      <c r="C355" s="185" t="str">
        <f>'C8 Health facilities'!I30</f>
        <v>No further action required</v>
      </c>
      <c r="D355" s="193"/>
      <c r="E355" s="192"/>
      <c r="F355" s="193"/>
      <c r="G355" s="192"/>
      <c r="H355" s="194" t="s">
        <v>2583</v>
      </c>
    </row>
    <row r="356" spans="1:8" x14ac:dyDescent="0.35">
      <c r="A356" s="184" t="s">
        <v>469</v>
      </c>
      <c r="B356" s="185" t="s">
        <v>448</v>
      </c>
      <c r="C356" s="185" t="str">
        <f>'C8 Health facilities'!I31</f>
        <v>No further action required</v>
      </c>
      <c r="D356" s="193"/>
      <c r="E356" s="192"/>
      <c r="F356" s="193"/>
      <c r="G356" s="192"/>
      <c r="H356" s="194" t="s">
        <v>2583</v>
      </c>
    </row>
    <row r="357" spans="1:8" x14ac:dyDescent="0.35">
      <c r="A357" s="184" t="s">
        <v>470</v>
      </c>
      <c r="B357" s="185" t="s">
        <v>448</v>
      </c>
      <c r="C357" s="185" t="str">
        <f>'C8 Health facilities'!I33</f>
        <v>No further action required</v>
      </c>
      <c r="D357" s="193"/>
      <c r="E357" s="192"/>
      <c r="F357" s="193"/>
      <c r="G357" s="192"/>
      <c r="H357" s="194" t="s">
        <v>2583</v>
      </c>
    </row>
    <row r="358" spans="1:8" x14ac:dyDescent="0.35">
      <c r="A358" s="184" t="s">
        <v>472</v>
      </c>
      <c r="B358" s="185" t="s">
        <v>448</v>
      </c>
      <c r="C358" s="185" t="str">
        <f>'C8 Health facilities'!I34</f>
        <v>No further action required</v>
      </c>
      <c r="D358" s="193"/>
      <c r="E358" s="192"/>
      <c r="F358" s="193"/>
      <c r="G358" s="192"/>
      <c r="H358" s="194" t="s">
        <v>2583</v>
      </c>
    </row>
    <row r="359" spans="1:8" x14ac:dyDescent="0.35">
      <c r="A359" s="184" t="s">
        <v>474</v>
      </c>
      <c r="B359" s="185" t="s">
        <v>448</v>
      </c>
      <c r="C359" s="185" t="str">
        <f>'C8 Health facilities'!I35</f>
        <v>No further action required</v>
      </c>
      <c r="D359" s="193"/>
      <c r="E359" s="192"/>
      <c r="F359" s="193"/>
      <c r="G359" s="192"/>
      <c r="H359" s="194" t="s">
        <v>2583</v>
      </c>
    </row>
    <row r="360" spans="1:8" x14ac:dyDescent="0.35">
      <c r="A360" s="184" t="s">
        <v>476</v>
      </c>
      <c r="B360" s="185" t="s">
        <v>448</v>
      </c>
      <c r="C360" s="185" t="str">
        <f>'C8 Health facilities'!I37</f>
        <v>No further action required</v>
      </c>
      <c r="D360" s="193"/>
      <c r="E360" s="192"/>
      <c r="F360" s="193"/>
      <c r="G360" s="192"/>
      <c r="H360" s="194" t="s">
        <v>2583</v>
      </c>
    </row>
    <row r="361" spans="1:8" x14ac:dyDescent="0.35">
      <c r="A361" s="184" t="s">
        <v>478</v>
      </c>
      <c r="B361" s="185" t="s">
        <v>448</v>
      </c>
      <c r="C361" s="185" t="str">
        <f>'C8 Health facilities'!I38</f>
        <v>No further action required</v>
      </c>
      <c r="D361" s="193"/>
      <c r="E361" s="192"/>
      <c r="F361" s="193"/>
      <c r="G361" s="192"/>
      <c r="H361" s="194" t="s">
        <v>2583</v>
      </c>
    </row>
    <row r="362" spans="1:8" x14ac:dyDescent="0.35">
      <c r="A362" s="184" t="s">
        <v>482</v>
      </c>
      <c r="B362" s="185" t="s">
        <v>448</v>
      </c>
      <c r="C362" s="185" t="str">
        <f>'C8 Health facilities'!I39</f>
        <v>No further action required</v>
      </c>
      <c r="D362" s="193"/>
      <c r="E362" s="192"/>
      <c r="F362" s="193"/>
      <c r="G362" s="192"/>
      <c r="H362" s="194" t="s">
        <v>2583</v>
      </c>
    </row>
    <row r="363" spans="1:8" x14ac:dyDescent="0.35">
      <c r="A363" s="184" t="s">
        <v>484</v>
      </c>
      <c r="B363" s="185" t="s">
        <v>448</v>
      </c>
      <c r="C363" s="185" t="str">
        <f>'C8 Health facilities'!I42</f>
        <v>No further action required</v>
      </c>
      <c r="D363" s="193"/>
      <c r="E363" s="192"/>
      <c r="F363" s="193"/>
      <c r="G363" s="192"/>
      <c r="H363" s="194" t="s">
        <v>2583</v>
      </c>
    </row>
    <row r="364" spans="1:8" x14ac:dyDescent="0.35">
      <c r="A364" s="184" t="s">
        <v>486</v>
      </c>
      <c r="B364" s="185" t="s">
        <v>448</v>
      </c>
      <c r="C364" s="185" t="str">
        <f>'C8 Health facilities'!I43</f>
        <v>No further action required</v>
      </c>
      <c r="D364" s="193"/>
      <c r="E364" s="192"/>
      <c r="F364" s="193"/>
      <c r="G364" s="192"/>
      <c r="H364" s="194" t="s">
        <v>2583</v>
      </c>
    </row>
    <row r="365" spans="1:8" x14ac:dyDescent="0.35">
      <c r="A365" s="184" t="s">
        <v>488</v>
      </c>
      <c r="B365" s="185" t="s">
        <v>448</v>
      </c>
      <c r="C365" s="185" t="str">
        <f>'C8 Health facilities'!I44</f>
        <v>No further action required</v>
      </c>
      <c r="D365" s="193"/>
      <c r="E365" s="192"/>
      <c r="F365" s="193"/>
      <c r="G365" s="192"/>
      <c r="H365" s="194" t="s">
        <v>2583</v>
      </c>
    </row>
    <row r="366" spans="1:8" x14ac:dyDescent="0.35">
      <c r="A366" s="184" t="s">
        <v>490</v>
      </c>
      <c r="B366" s="185" t="s">
        <v>448</v>
      </c>
      <c r="C366" s="185" t="str">
        <f>'C8 Health facilities'!I46</f>
        <v>No further action required</v>
      </c>
      <c r="D366" s="193"/>
      <c r="E366" s="192"/>
      <c r="F366" s="193"/>
      <c r="G366" s="192"/>
      <c r="H366" s="194" t="s">
        <v>2583</v>
      </c>
    </row>
    <row r="367" spans="1:8" x14ac:dyDescent="0.35">
      <c r="A367" s="184" t="s">
        <v>492</v>
      </c>
      <c r="B367" s="185" t="s">
        <v>448</v>
      </c>
      <c r="C367" s="185" t="str">
        <f>'C8 Health facilities'!I48</f>
        <v>No further action required</v>
      </c>
      <c r="D367" s="193"/>
      <c r="E367" s="192"/>
      <c r="F367" s="193"/>
      <c r="G367" s="192"/>
      <c r="H367" s="194" t="s">
        <v>2583</v>
      </c>
    </row>
    <row r="368" spans="1:8" x14ac:dyDescent="0.35">
      <c r="A368" s="184" t="s">
        <v>494</v>
      </c>
      <c r="B368" s="185" t="s">
        <v>448</v>
      </c>
      <c r="C368" s="185" t="str">
        <f>'C8 Health facilities'!I49</f>
        <v>No further action required</v>
      </c>
      <c r="D368" s="193"/>
      <c r="E368" s="192"/>
      <c r="F368" s="193"/>
      <c r="G368" s="192"/>
      <c r="H368" s="194" t="s">
        <v>2583</v>
      </c>
    </row>
    <row r="369" spans="1:8" x14ac:dyDescent="0.35">
      <c r="A369" s="184" t="s">
        <v>496</v>
      </c>
      <c r="B369" s="185" t="s">
        <v>448</v>
      </c>
      <c r="C369" s="185" t="str">
        <f>'C8 Health facilities'!I50</f>
        <v>No further action required</v>
      </c>
      <c r="D369" s="193"/>
      <c r="E369" s="192"/>
      <c r="F369" s="193"/>
      <c r="G369" s="192"/>
      <c r="H369" s="194" t="s">
        <v>2583</v>
      </c>
    </row>
    <row r="370" spans="1:8" x14ac:dyDescent="0.35">
      <c r="A370" s="184" t="s">
        <v>501</v>
      </c>
      <c r="B370" s="185" t="s">
        <v>448</v>
      </c>
      <c r="C370" s="185" t="str">
        <f>'C8 Health facilities'!I51</f>
        <v>No further action required</v>
      </c>
      <c r="D370" s="193"/>
      <c r="E370" s="192"/>
      <c r="F370" s="193"/>
      <c r="G370" s="192"/>
      <c r="H370" s="194" t="s">
        <v>2583</v>
      </c>
    </row>
    <row r="371" spans="1:8" x14ac:dyDescent="0.35">
      <c r="A371" s="184" t="s">
        <v>503</v>
      </c>
      <c r="B371" s="185" t="s">
        <v>448</v>
      </c>
      <c r="C371" s="185" t="str">
        <f>'C8 Health facilities'!I54</f>
        <v>No further action required</v>
      </c>
      <c r="D371" s="193"/>
      <c r="E371" s="192"/>
      <c r="F371" s="193"/>
      <c r="G371" s="192"/>
      <c r="H371" s="194" t="s">
        <v>2583</v>
      </c>
    </row>
    <row r="372" spans="1:8" x14ac:dyDescent="0.35">
      <c r="A372" s="184" t="s">
        <v>505</v>
      </c>
      <c r="B372" s="185" t="s">
        <v>448</v>
      </c>
      <c r="C372" s="185" t="str">
        <f>'C8 Health facilities'!I55</f>
        <v>No further action required</v>
      </c>
      <c r="D372" s="193"/>
      <c r="E372" s="192"/>
      <c r="F372" s="193"/>
      <c r="G372" s="192"/>
      <c r="H372" s="194" t="s">
        <v>2583</v>
      </c>
    </row>
    <row r="373" spans="1:8" x14ac:dyDescent="0.35">
      <c r="A373" s="184" t="s">
        <v>507</v>
      </c>
      <c r="B373" s="185" t="s">
        <v>448</v>
      </c>
      <c r="C373" s="185" t="str">
        <f>'C8 Health facilities'!I56</f>
        <v>No further action required</v>
      </c>
      <c r="D373" s="193"/>
      <c r="E373" s="192"/>
      <c r="F373" s="193"/>
      <c r="G373" s="192"/>
      <c r="H373" s="194" t="s">
        <v>2583</v>
      </c>
    </row>
    <row r="374" spans="1:8" x14ac:dyDescent="0.35">
      <c r="A374" s="184" t="s">
        <v>508</v>
      </c>
      <c r="B374" s="185" t="s">
        <v>448</v>
      </c>
      <c r="C374" s="185" t="str">
        <f>'C8 Health facilities'!I57</f>
        <v>No further action required</v>
      </c>
      <c r="D374" s="193"/>
      <c r="E374" s="192"/>
      <c r="F374" s="193"/>
      <c r="G374" s="192"/>
      <c r="H374" s="194" t="s">
        <v>2583</v>
      </c>
    </row>
    <row r="375" spans="1:8" x14ac:dyDescent="0.35">
      <c r="A375" s="184" t="s">
        <v>510</v>
      </c>
      <c r="B375" s="185" t="s">
        <v>448</v>
      </c>
      <c r="C375" s="185" t="str">
        <f>'C8 Health facilities'!I58</f>
        <v>No further action required</v>
      </c>
      <c r="D375" s="193"/>
      <c r="E375" s="192"/>
      <c r="F375" s="193"/>
      <c r="G375" s="192"/>
      <c r="H375" s="194" t="s">
        <v>2583</v>
      </c>
    </row>
    <row r="376" spans="1:8" x14ac:dyDescent="0.35">
      <c r="A376" s="184" t="s">
        <v>512</v>
      </c>
      <c r="B376" s="185" t="s">
        <v>448</v>
      </c>
      <c r="C376" s="185" t="str">
        <f>'C8 Health facilities'!I59</f>
        <v>No further action required</v>
      </c>
      <c r="D376" s="193"/>
      <c r="E376" s="192"/>
      <c r="F376" s="193"/>
      <c r="G376" s="192"/>
      <c r="H376" s="194" t="s">
        <v>2583</v>
      </c>
    </row>
    <row r="377" spans="1:8" x14ac:dyDescent="0.35">
      <c r="A377" s="184" t="s">
        <v>514</v>
      </c>
      <c r="B377" s="185" t="s">
        <v>448</v>
      </c>
      <c r="C377" s="185" t="str">
        <f>'C8 Health facilities'!I60</f>
        <v>No further action required</v>
      </c>
      <c r="D377" s="193"/>
      <c r="E377" s="192"/>
      <c r="F377" s="193"/>
      <c r="G377" s="192"/>
      <c r="H377" s="194" t="s">
        <v>2583</v>
      </c>
    </row>
    <row r="378" spans="1:8" x14ac:dyDescent="0.35">
      <c r="A378" s="184" t="s">
        <v>515</v>
      </c>
      <c r="B378" s="185" t="s">
        <v>448</v>
      </c>
      <c r="C378" s="185" t="str">
        <f>'C8 Health facilities'!I61</f>
        <v>No further action required</v>
      </c>
      <c r="D378" s="193"/>
      <c r="E378" s="192"/>
      <c r="F378" s="193"/>
      <c r="G378" s="192"/>
      <c r="H378" s="194" t="s">
        <v>2583</v>
      </c>
    </row>
    <row r="379" spans="1:8" x14ac:dyDescent="0.35">
      <c r="A379" s="184" t="s">
        <v>516</v>
      </c>
      <c r="B379" s="185" t="s">
        <v>448</v>
      </c>
      <c r="C379" s="185" t="str">
        <f>'C8 Health facilities'!I62</f>
        <v>No further action required</v>
      </c>
      <c r="D379" s="193"/>
      <c r="E379" s="192"/>
      <c r="F379" s="193"/>
      <c r="G379" s="192"/>
      <c r="H379" s="194" t="s">
        <v>2583</v>
      </c>
    </row>
    <row r="380" spans="1:8" x14ac:dyDescent="0.35">
      <c r="A380" s="184" t="s">
        <v>518</v>
      </c>
      <c r="B380" s="185" t="s">
        <v>448</v>
      </c>
      <c r="C380" s="185" t="str">
        <f>'C8 Health facilities'!I64</f>
        <v>No further action required</v>
      </c>
      <c r="D380" s="193"/>
      <c r="E380" s="192"/>
      <c r="F380" s="193"/>
      <c r="G380" s="192"/>
      <c r="H380" s="194" t="s">
        <v>2583</v>
      </c>
    </row>
    <row r="381" spans="1:8" x14ac:dyDescent="0.35">
      <c r="A381" s="184" t="s">
        <v>520</v>
      </c>
      <c r="B381" s="185" t="s">
        <v>448</v>
      </c>
      <c r="C381" s="185" t="str">
        <f>'C8 Health facilities'!I65</f>
        <v>No further action required</v>
      </c>
      <c r="D381" s="193"/>
      <c r="E381" s="192"/>
      <c r="F381" s="193"/>
      <c r="G381" s="192"/>
      <c r="H381" s="194" t="s">
        <v>2583</v>
      </c>
    </row>
    <row r="382" spans="1:8" x14ac:dyDescent="0.35">
      <c r="A382" s="184" t="s">
        <v>522</v>
      </c>
      <c r="B382" s="185" t="s">
        <v>448</v>
      </c>
      <c r="C382" s="185" t="str">
        <f>'C8 Health facilities'!I67</f>
        <v>Are these recorded ? JM</v>
      </c>
      <c r="D382" s="193"/>
      <c r="E382" s="192"/>
      <c r="F382" s="193"/>
      <c r="G382" s="192"/>
      <c r="H382" s="194" t="s">
        <v>2583</v>
      </c>
    </row>
    <row r="383" spans="1:8" x14ac:dyDescent="0.35">
      <c r="A383" s="184" t="s">
        <v>524</v>
      </c>
      <c r="B383" s="185" t="s">
        <v>448</v>
      </c>
      <c r="C383" s="185" t="str">
        <f>'C8 Health facilities'!I68</f>
        <v>Are these recorded ? JM</v>
      </c>
      <c r="D383" s="193"/>
      <c r="E383" s="192"/>
      <c r="F383" s="193"/>
      <c r="G383" s="192"/>
      <c r="H383" s="194" t="s">
        <v>2583</v>
      </c>
    </row>
    <row r="384" spans="1:8" x14ac:dyDescent="0.35">
      <c r="A384" s="184" t="s">
        <v>526</v>
      </c>
      <c r="B384" s="185" t="s">
        <v>448</v>
      </c>
      <c r="C384" s="185" t="str">
        <f>'C8 Health facilities'!I69</f>
        <v>Checklist ?  JM</v>
      </c>
      <c r="D384" s="193"/>
      <c r="E384" s="192"/>
      <c r="F384" s="193"/>
      <c r="G384" s="192"/>
      <c r="H384" s="194" t="s">
        <v>2583</v>
      </c>
    </row>
    <row r="385" spans="1:8" x14ac:dyDescent="0.35">
      <c r="A385" s="184" t="s">
        <v>528</v>
      </c>
      <c r="B385" s="185" t="s">
        <v>448</v>
      </c>
      <c r="C385" s="185" t="str">
        <f>'C8 Health facilities'!I70</f>
        <v>No further action required</v>
      </c>
      <c r="D385" s="193"/>
      <c r="E385" s="192"/>
      <c r="F385" s="193"/>
      <c r="G385" s="192"/>
      <c r="H385" s="194" t="s">
        <v>2583</v>
      </c>
    </row>
    <row r="386" spans="1:8" x14ac:dyDescent="0.35">
      <c r="A386" s="184" t="s">
        <v>530</v>
      </c>
      <c r="B386" s="185" t="s">
        <v>448</v>
      </c>
      <c r="C386" s="185" t="str">
        <f>'C8 Health facilities'!I71</f>
        <v>Checklist ?  JM</v>
      </c>
      <c r="D386" s="193"/>
      <c r="E386" s="192"/>
      <c r="F386" s="193"/>
      <c r="G386" s="192"/>
      <c r="H386" s="194" t="s">
        <v>2583</v>
      </c>
    </row>
    <row r="387" spans="1:8" x14ac:dyDescent="0.35">
      <c r="A387" s="184" t="s">
        <v>532</v>
      </c>
      <c r="B387" s="185" t="s">
        <v>448</v>
      </c>
      <c r="C387" s="185" t="str">
        <f>'C8 Health facilities'!I72</f>
        <v>Checklist ?  JM</v>
      </c>
      <c r="D387" s="193"/>
      <c r="E387" s="192"/>
      <c r="F387" s="193"/>
      <c r="G387" s="192"/>
      <c r="H387" s="194" t="s">
        <v>2583</v>
      </c>
    </row>
    <row r="388" spans="1:8" x14ac:dyDescent="0.35">
      <c r="A388" s="184" t="s">
        <v>534</v>
      </c>
      <c r="B388" s="185" t="s">
        <v>448</v>
      </c>
      <c r="C388" s="185" t="str">
        <f>'C8 Health facilities'!I73</f>
        <v>Checklist ?  JM</v>
      </c>
      <c r="D388" s="193"/>
      <c r="E388" s="192"/>
      <c r="F388" s="193"/>
      <c r="G388" s="192"/>
      <c r="H388" s="194" t="s">
        <v>2583</v>
      </c>
    </row>
    <row r="389" spans="1:8" x14ac:dyDescent="0.35">
      <c r="A389" s="184" t="s">
        <v>536</v>
      </c>
      <c r="B389" s="185" t="s">
        <v>448</v>
      </c>
      <c r="C389" s="185" t="str">
        <f>'C8 Health facilities'!I74</f>
        <v>Checklist ?  JM</v>
      </c>
      <c r="D389" s="193"/>
      <c r="E389" s="192"/>
      <c r="F389" s="193"/>
      <c r="G389" s="192"/>
      <c r="H389" s="194" t="s">
        <v>2583</v>
      </c>
    </row>
    <row r="390" spans="1:8" x14ac:dyDescent="0.35">
      <c r="A390" s="184" t="s">
        <v>540</v>
      </c>
      <c r="B390" s="185" t="s">
        <v>448</v>
      </c>
      <c r="C390" s="185" t="str">
        <f>'C8 Health facilities'!I76</f>
        <v>No further action required</v>
      </c>
      <c r="D390" s="193"/>
      <c r="E390" s="192"/>
      <c r="F390" s="193"/>
      <c r="G390" s="192"/>
      <c r="H390" s="194" t="s">
        <v>2583</v>
      </c>
    </row>
    <row r="391" spans="1:8" x14ac:dyDescent="0.35">
      <c r="A391" s="184" t="s">
        <v>541</v>
      </c>
      <c r="B391" s="185" t="s">
        <v>448</v>
      </c>
      <c r="C391" s="185" t="str">
        <f>'C8 Health facilities'!I77</f>
        <v>Signage or information at booking ?JM</v>
      </c>
      <c r="D391" s="193"/>
      <c r="E391" s="192"/>
      <c r="F391" s="193"/>
      <c r="G391" s="192"/>
      <c r="H391" s="194" t="s">
        <v>2583</v>
      </c>
    </row>
    <row r="392" spans="1:8" x14ac:dyDescent="0.35">
      <c r="A392" s="184" t="s">
        <v>542</v>
      </c>
      <c r="B392" s="185" t="s">
        <v>448</v>
      </c>
      <c r="C392" s="185" t="str">
        <f>'C8 Health facilities'!I78</f>
        <v>No further action required</v>
      </c>
      <c r="D392" s="193"/>
      <c r="E392" s="192"/>
      <c r="F392" s="193"/>
      <c r="G392" s="192"/>
      <c r="H392" s="194" t="s">
        <v>2583</v>
      </c>
    </row>
    <row r="393" spans="1:8" x14ac:dyDescent="0.35">
      <c r="A393" s="184" t="s">
        <v>544</v>
      </c>
      <c r="B393" s="185" t="s">
        <v>448</v>
      </c>
      <c r="C393" s="185" t="str">
        <f>'C8 Health facilities'!I80</f>
        <v>Are these recorded ? JM</v>
      </c>
      <c r="D393" s="193"/>
      <c r="E393" s="192"/>
      <c r="F393" s="193"/>
      <c r="G393" s="192"/>
      <c r="H393" s="194" t="s">
        <v>2583</v>
      </c>
    </row>
    <row r="394" spans="1:8" x14ac:dyDescent="0.35">
      <c r="A394" s="184" t="s">
        <v>545</v>
      </c>
      <c r="B394" s="185" t="s">
        <v>448</v>
      </c>
      <c r="C394" s="185" t="str">
        <f>'C8 Health facilities'!I81</f>
        <v>No further action required</v>
      </c>
      <c r="D394" s="193"/>
      <c r="E394" s="192"/>
      <c r="F394" s="193"/>
      <c r="G394" s="192"/>
      <c r="H394" s="194" t="s">
        <v>2583</v>
      </c>
    </row>
    <row r="395" spans="1:8" x14ac:dyDescent="0.35">
      <c r="A395" s="184" t="s">
        <v>547</v>
      </c>
      <c r="B395" s="185" t="s">
        <v>448</v>
      </c>
      <c r="C395" s="185" t="str">
        <f>'C8 Health facilities'!I84</f>
        <v>No further action required</v>
      </c>
      <c r="D395" s="193"/>
      <c r="E395" s="192"/>
      <c r="F395" s="193"/>
      <c r="G395" s="192"/>
      <c r="H395" s="194" t="s">
        <v>2583</v>
      </c>
    </row>
    <row r="396" spans="1:8" x14ac:dyDescent="0.35">
      <c r="A396" s="184" t="s">
        <v>548</v>
      </c>
      <c r="B396" s="185" t="s">
        <v>448</v>
      </c>
      <c r="C396" s="185" t="str">
        <f>'C8 Health facilities'!I85</f>
        <v>No further action required</v>
      </c>
      <c r="D396" s="193"/>
      <c r="E396" s="192"/>
      <c r="F396" s="193"/>
      <c r="G396" s="192"/>
      <c r="H396" s="194" t="s">
        <v>2583</v>
      </c>
    </row>
    <row r="397" spans="1:8" x14ac:dyDescent="0.35">
      <c r="A397" s="184" t="s">
        <v>550</v>
      </c>
      <c r="B397" s="185" t="s">
        <v>448</v>
      </c>
      <c r="C397" s="185" t="str">
        <f>'C8 Health facilities'!I86</f>
        <v>These must be recorded - JM</v>
      </c>
      <c r="D397" s="193"/>
      <c r="E397" s="192"/>
      <c r="F397" s="193"/>
      <c r="G397" s="192"/>
      <c r="H397" s="194" t="s">
        <v>2583</v>
      </c>
    </row>
    <row r="398" spans="1:8" x14ac:dyDescent="0.35">
      <c r="A398" s="184" t="s">
        <v>551</v>
      </c>
      <c r="B398" s="185" t="s">
        <v>448</v>
      </c>
      <c r="C398" s="185" t="str">
        <f>'C8 Health facilities'!I87</f>
        <v>No further action required</v>
      </c>
      <c r="D398" s="193"/>
      <c r="E398" s="192"/>
      <c r="F398" s="193"/>
      <c r="G398" s="192"/>
      <c r="H398" s="194" t="s">
        <v>2583</v>
      </c>
    </row>
    <row r="399" spans="1:8" x14ac:dyDescent="0.35">
      <c r="A399" s="184" t="s">
        <v>554</v>
      </c>
      <c r="B399" s="185" t="s">
        <v>448</v>
      </c>
      <c r="C399" s="185" t="str">
        <f>'C8 Health facilities'!I88</f>
        <v>No further action required</v>
      </c>
      <c r="D399" s="193"/>
      <c r="E399" s="192"/>
      <c r="F399" s="193"/>
      <c r="G399" s="192"/>
      <c r="H399" s="194" t="s">
        <v>2583</v>
      </c>
    </row>
    <row r="400" spans="1:8" x14ac:dyDescent="0.35">
      <c r="A400" s="184" t="s">
        <v>555</v>
      </c>
      <c r="B400" s="185" t="s">
        <v>448</v>
      </c>
      <c r="C400" s="185" t="str">
        <f>'C8 Health facilities'!I89</f>
        <v>No further action required</v>
      </c>
      <c r="D400" s="193"/>
      <c r="E400" s="192"/>
      <c r="F400" s="193"/>
      <c r="G400" s="192"/>
      <c r="H400" s="194" t="s">
        <v>2583</v>
      </c>
    </row>
    <row r="401" spans="1:8" x14ac:dyDescent="0.35">
      <c r="A401" s="184" t="s">
        <v>556</v>
      </c>
      <c r="B401" s="185" t="s">
        <v>448</v>
      </c>
      <c r="C401" s="185" t="str">
        <f>'C8 Health facilities'!I90</f>
        <v>No further action required</v>
      </c>
      <c r="D401" s="193"/>
      <c r="E401" s="192"/>
      <c r="F401" s="193"/>
      <c r="G401" s="192"/>
      <c r="H401" s="194" t="s">
        <v>2583</v>
      </c>
    </row>
    <row r="402" spans="1:8" x14ac:dyDescent="0.35">
      <c r="A402" s="184" t="s">
        <v>558</v>
      </c>
      <c r="B402" s="185" t="s">
        <v>448</v>
      </c>
      <c r="C402" s="185" t="str">
        <f>'C8 Health facilities'!I91</f>
        <v>No further action required</v>
      </c>
      <c r="D402" s="193"/>
      <c r="E402" s="192"/>
      <c r="F402" s="193"/>
      <c r="G402" s="192"/>
      <c r="H402" s="194" t="s">
        <v>2583</v>
      </c>
    </row>
    <row r="403" spans="1:8" x14ac:dyDescent="0.35">
      <c r="A403" s="184" t="s">
        <v>560</v>
      </c>
      <c r="B403" s="185" t="s">
        <v>448</v>
      </c>
      <c r="C403" s="185" t="str">
        <f>'C8 Health facilities'!I92</f>
        <v>Record this deep clean - JM</v>
      </c>
      <c r="D403" s="193"/>
      <c r="E403" s="192"/>
      <c r="F403" s="193"/>
      <c r="G403" s="192"/>
      <c r="H403" s="194" t="s">
        <v>2583</v>
      </c>
    </row>
    <row r="404" spans="1:8" x14ac:dyDescent="0.35">
      <c r="A404" s="184" t="s">
        <v>562</v>
      </c>
      <c r="B404" s="185" t="s">
        <v>448</v>
      </c>
      <c r="C404" s="185" t="str">
        <f>'C8 Health facilities'!I93</f>
        <v>No further action required</v>
      </c>
      <c r="D404" s="193"/>
      <c r="E404" s="192"/>
      <c r="F404" s="193"/>
      <c r="G404" s="192"/>
      <c r="H404" s="194" t="s">
        <v>2583</v>
      </c>
    </row>
    <row r="405" spans="1:8" x14ac:dyDescent="0.35">
      <c r="A405" s="184" t="s">
        <v>564</v>
      </c>
      <c r="B405" s="185" t="s">
        <v>448</v>
      </c>
      <c r="C405" s="185" t="str">
        <f>'C8 Health facilities'!I95</f>
        <v>No further action required</v>
      </c>
      <c r="D405" s="193"/>
      <c r="E405" s="192"/>
      <c r="F405" s="193"/>
      <c r="G405" s="192"/>
      <c r="H405" s="194" t="s">
        <v>2583</v>
      </c>
    </row>
    <row r="406" spans="1:8" x14ac:dyDescent="0.35">
      <c r="A406" s="184" t="s">
        <v>566</v>
      </c>
      <c r="B406" s="185" t="s">
        <v>448</v>
      </c>
      <c r="C406" s="185" t="str">
        <f>'C8 Health facilities'!I96</f>
        <v>No further action required</v>
      </c>
      <c r="D406" s="193"/>
      <c r="E406" s="192"/>
      <c r="F406" s="193"/>
      <c r="G406" s="192"/>
      <c r="H406" s="194" t="s">
        <v>2583</v>
      </c>
    </row>
    <row r="407" spans="1:8" x14ac:dyDescent="0.35">
      <c r="A407" s="184" t="s">
        <v>567</v>
      </c>
      <c r="B407" s="185" t="s">
        <v>448</v>
      </c>
      <c r="C407" s="185" t="str">
        <f>'C8 Health facilities'!I97</f>
        <v>No further action required</v>
      </c>
      <c r="D407" s="193"/>
      <c r="E407" s="192"/>
      <c r="F407" s="193"/>
      <c r="G407" s="192"/>
      <c r="H407" s="194" t="s">
        <v>2583</v>
      </c>
    </row>
    <row r="408" spans="1:8" x14ac:dyDescent="0.35">
      <c r="A408" s="184" t="s">
        <v>568</v>
      </c>
      <c r="B408" s="185" t="s">
        <v>448</v>
      </c>
      <c r="C408" s="185" t="str">
        <f>'C8 Health facilities'!I98</f>
        <v>No further action required</v>
      </c>
      <c r="D408" s="193"/>
      <c r="E408" s="192"/>
      <c r="F408" s="193"/>
      <c r="G408" s="192"/>
      <c r="H408" s="194" t="s">
        <v>2583</v>
      </c>
    </row>
    <row r="409" spans="1:8" x14ac:dyDescent="0.35">
      <c r="A409" s="184" t="s">
        <v>569</v>
      </c>
      <c r="B409" s="185" t="s">
        <v>448</v>
      </c>
      <c r="C409" s="185" t="str">
        <f>'C8 Health facilities'!I100</f>
        <v>No further action required</v>
      </c>
      <c r="D409" s="193"/>
      <c r="E409" s="192"/>
      <c r="F409" s="193"/>
      <c r="G409" s="192"/>
      <c r="H409" s="194" t="s">
        <v>2583</v>
      </c>
    </row>
    <row r="410" spans="1:8" x14ac:dyDescent="0.35">
      <c r="A410" s="184" t="s">
        <v>571</v>
      </c>
      <c r="B410" s="185" t="s">
        <v>448</v>
      </c>
      <c r="C410" s="185" t="str">
        <f>'C8 Health facilities'!I101</f>
        <v>No further action required</v>
      </c>
      <c r="D410" s="193"/>
      <c r="E410" s="192"/>
      <c r="F410" s="193"/>
      <c r="G410" s="192"/>
      <c r="H410" s="194" t="s">
        <v>2583</v>
      </c>
    </row>
    <row r="411" spans="1:8" x14ac:dyDescent="0.35">
      <c r="A411" s="184" t="s">
        <v>573</v>
      </c>
      <c r="B411" s="185" t="s">
        <v>448</v>
      </c>
      <c r="C411" s="185" t="str">
        <f>'C8 Health facilities'!I102</f>
        <v>No further action required</v>
      </c>
      <c r="D411" s="193"/>
      <c r="E411" s="192"/>
      <c r="F411" s="193"/>
      <c r="G411" s="192"/>
      <c r="H411" s="194" t="s">
        <v>2583</v>
      </c>
    </row>
    <row r="412" spans="1:8" x14ac:dyDescent="0.35">
      <c r="A412" s="184" t="s">
        <v>575</v>
      </c>
      <c r="B412" s="185" t="s">
        <v>448</v>
      </c>
      <c r="C412" s="185" t="str">
        <f>'C8 Health facilities'!I103</f>
        <v>No further action required</v>
      </c>
      <c r="D412" s="193"/>
      <c r="E412" s="192"/>
      <c r="F412" s="193"/>
      <c r="G412" s="192"/>
      <c r="H412" s="194" t="s">
        <v>2583</v>
      </c>
    </row>
    <row r="413" spans="1:8" x14ac:dyDescent="0.35">
      <c r="A413" s="184" t="s">
        <v>577</v>
      </c>
      <c r="B413" s="185" t="s">
        <v>448</v>
      </c>
      <c r="C413" s="185" t="str">
        <f>'C8 Health facilities'!I104</f>
        <v>Keep reocrds - JM</v>
      </c>
      <c r="D413" s="193"/>
      <c r="E413" s="192"/>
      <c r="F413" s="193"/>
      <c r="G413" s="192"/>
      <c r="H413" s="194" t="s">
        <v>2583</v>
      </c>
    </row>
    <row r="414" spans="1:8" x14ac:dyDescent="0.35">
      <c r="A414" s="184" t="s">
        <v>578</v>
      </c>
      <c r="B414" s="185" t="s">
        <v>448</v>
      </c>
      <c r="C414" s="185" t="str">
        <f>'C8 Health facilities'!I105</f>
        <v>No further action required</v>
      </c>
      <c r="D414" s="193"/>
      <c r="E414" s="192"/>
      <c r="F414" s="193"/>
      <c r="G414" s="192"/>
      <c r="H414" s="194" t="s">
        <v>2583</v>
      </c>
    </row>
    <row r="415" spans="1:8" x14ac:dyDescent="0.35">
      <c r="A415" s="184" t="s">
        <v>581</v>
      </c>
      <c r="B415" s="185" t="s">
        <v>448</v>
      </c>
      <c r="C415" s="185" t="str">
        <f>'C8 Health facilities'!I106</f>
        <v>Are these recorded ? JM</v>
      </c>
      <c r="D415" s="193"/>
      <c r="E415" s="192"/>
      <c r="F415" s="193"/>
      <c r="G415" s="192"/>
      <c r="H415" s="194" t="s">
        <v>2583</v>
      </c>
    </row>
    <row r="416" spans="1:8" x14ac:dyDescent="0.35">
      <c r="A416" s="184" t="s">
        <v>583</v>
      </c>
      <c r="B416" s="185" t="s">
        <v>448</v>
      </c>
      <c r="C416" s="185" t="str">
        <f>'C8 Health facilities'!I107</f>
        <v>No further action required</v>
      </c>
      <c r="D416" s="193"/>
      <c r="E416" s="192"/>
      <c r="F416" s="193"/>
      <c r="G416" s="192"/>
      <c r="H416" s="194" t="s">
        <v>2583</v>
      </c>
    </row>
    <row r="417" spans="1:8" x14ac:dyDescent="0.35">
      <c r="A417" s="184" t="s">
        <v>585</v>
      </c>
      <c r="B417" s="185" t="s">
        <v>448</v>
      </c>
      <c r="C417" s="185" t="str">
        <f>'C8 Health facilities'!I109</f>
        <v>Are these recorded ? JM</v>
      </c>
      <c r="D417" s="193"/>
      <c r="E417" s="192"/>
      <c r="F417" s="193"/>
      <c r="G417" s="192"/>
      <c r="H417" s="194" t="s">
        <v>2583</v>
      </c>
    </row>
    <row r="418" spans="1:8" x14ac:dyDescent="0.35">
      <c r="A418" s="184" t="s">
        <v>586</v>
      </c>
      <c r="B418" s="185" t="s">
        <v>448</v>
      </c>
      <c r="C418" s="185" t="str">
        <f>'C8 Health facilities'!I110</f>
        <v>Are these recorded ? JM</v>
      </c>
      <c r="D418" s="193"/>
      <c r="E418" s="192"/>
      <c r="F418" s="193"/>
      <c r="G418" s="192"/>
      <c r="H418" s="194" t="s">
        <v>2583</v>
      </c>
    </row>
    <row r="419" spans="1:8" x14ac:dyDescent="0.35">
      <c r="A419" s="184" t="s">
        <v>588</v>
      </c>
      <c r="B419" s="185" t="s">
        <v>448</v>
      </c>
      <c r="C419" s="185" t="str">
        <f>'C8 Health facilities'!I111</f>
        <v>No further action required</v>
      </c>
      <c r="D419" s="193"/>
      <c r="E419" s="192"/>
      <c r="F419" s="193"/>
      <c r="G419" s="192"/>
      <c r="H419" s="194" t="s">
        <v>2583</v>
      </c>
    </row>
    <row r="420" spans="1:8" x14ac:dyDescent="0.35">
      <c r="A420" s="184" t="s">
        <v>590</v>
      </c>
      <c r="B420" s="185" t="s">
        <v>448</v>
      </c>
      <c r="C420" s="185" t="str">
        <f>'C8 Health facilities'!I112</f>
        <v>No further action required</v>
      </c>
      <c r="D420" s="193"/>
      <c r="E420" s="192"/>
      <c r="F420" s="193"/>
      <c r="G420" s="192"/>
      <c r="H420" s="194" t="s">
        <v>2583</v>
      </c>
    </row>
    <row r="421" spans="1:8" x14ac:dyDescent="0.35">
      <c r="A421" s="184" t="s">
        <v>591</v>
      </c>
      <c r="B421" s="185" t="s">
        <v>448</v>
      </c>
      <c r="C421" s="185" t="str">
        <f>'C8 Health facilities'!I114</f>
        <v>No further action required</v>
      </c>
      <c r="D421" s="193"/>
      <c r="E421" s="192"/>
      <c r="F421" s="193"/>
      <c r="G421" s="192"/>
      <c r="H421" s="194" t="s">
        <v>2583</v>
      </c>
    </row>
    <row r="422" spans="1:8" x14ac:dyDescent="0.35">
      <c r="A422" s="184" t="s">
        <v>594</v>
      </c>
      <c r="B422" s="185" t="s">
        <v>448</v>
      </c>
      <c r="C422" s="185" t="str">
        <f>'C8 Health facilities'!I115</f>
        <v>No further action required</v>
      </c>
      <c r="D422" s="193"/>
      <c r="E422" s="192"/>
      <c r="F422" s="193"/>
      <c r="G422" s="192"/>
      <c r="H422" s="194" t="s">
        <v>2583</v>
      </c>
    </row>
    <row r="423" spans="1:8" x14ac:dyDescent="0.35">
      <c r="A423" s="184" t="s">
        <v>596</v>
      </c>
      <c r="B423" s="185" t="s">
        <v>448</v>
      </c>
      <c r="C423" s="185" t="str">
        <f>'C8 Health facilities'!I116</f>
        <v>No further action required</v>
      </c>
      <c r="D423" s="193"/>
      <c r="E423" s="192"/>
      <c r="F423" s="193"/>
      <c r="G423" s="192"/>
      <c r="H423" s="194" t="s">
        <v>2583</v>
      </c>
    </row>
    <row r="424" spans="1:8" x14ac:dyDescent="0.35">
      <c r="A424" s="184" t="s">
        <v>600</v>
      </c>
      <c r="B424" s="185" t="s">
        <v>448</v>
      </c>
      <c r="C424" s="185" t="str">
        <f>'C8 Health facilities'!I118</f>
        <v>No further action required</v>
      </c>
      <c r="D424" s="193"/>
      <c r="E424" s="192"/>
      <c r="F424" s="193"/>
      <c r="G424" s="192"/>
      <c r="H424" s="194" t="s">
        <v>2583</v>
      </c>
    </row>
    <row r="425" spans="1:8" x14ac:dyDescent="0.35">
      <c r="A425" s="184" t="s">
        <v>602</v>
      </c>
      <c r="B425" s="185" t="s">
        <v>448</v>
      </c>
      <c r="C425" s="185" t="str">
        <f>'C8 Health facilities'!I119</f>
        <v>No further action required</v>
      </c>
      <c r="D425" s="193"/>
      <c r="E425" s="192"/>
      <c r="F425" s="193"/>
      <c r="G425" s="192"/>
      <c r="H425" s="194" t="s">
        <v>2583</v>
      </c>
    </row>
    <row r="426" spans="1:8" x14ac:dyDescent="0.35">
      <c r="A426" s="184" t="s">
        <v>604</v>
      </c>
      <c r="B426" s="185" t="s">
        <v>448</v>
      </c>
      <c r="C426" s="185" t="str">
        <f>'C8 Health facilities'!I120</f>
        <v>No further action required</v>
      </c>
      <c r="D426" s="193"/>
      <c r="E426" s="192"/>
      <c r="F426" s="193"/>
      <c r="G426" s="192"/>
      <c r="H426" s="194" t="s">
        <v>2583</v>
      </c>
    </row>
    <row r="427" spans="1:8" x14ac:dyDescent="0.35">
      <c r="A427" s="184" t="s">
        <v>607</v>
      </c>
      <c r="B427" s="185" t="s">
        <v>448</v>
      </c>
      <c r="C427" s="185" t="str">
        <f>'C8 Health facilities'!I122</f>
        <v>No further action required</v>
      </c>
      <c r="D427" s="193"/>
      <c r="E427" s="192"/>
      <c r="F427" s="193"/>
      <c r="G427" s="192"/>
      <c r="H427" s="194" t="s">
        <v>2583</v>
      </c>
    </row>
    <row r="428" spans="1:8" x14ac:dyDescent="0.35">
      <c r="A428" s="184" t="s">
        <v>609</v>
      </c>
      <c r="B428" s="185" t="s">
        <v>448</v>
      </c>
      <c r="C428" s="185">
        <f>'C8 Health facilities'!I123</f>
        <v>0</v>
      </c>
      <c r="D428" s="193"/>
      <c r="E428" s="192"/>
      <c r="F428" s="193"/>
      <c r="G428" s="192"/>
      <c r="H428" s="194" t="s">
        <v>2583</v>
      </c>
    </row>
    <row r="429" spans="1:8" x14ac:dyDescent="0.35">
      <c r="A429" s="184" t="s">
        <v>611</v>
      </c>
      <c r="B429" s="185" t="s">
        <v>448</v>
      </c>
      <c r="C429" s="185" t="str">
        <f>'C8 Health facilities'!I125</f>
        <v>No further action required</v>
      </c>
      <c r="D429" s="193"/>
      <c r="E429" s="192"/>
      <c r="F429" s="193"/>
      <c r="G429" s="192"/>
      <c r="H429" s="194" t="s">
        <v>2583</v>
      </c>
    </row>
    <row r="430" spans="1:8" x14ac:dyDescent="0.35">
      <c r="A430" s="184" t="s">
        <v>614</v>
      </c>
      <c r="B430" s="185" t="s">
        <v>448</v>
      </c>
      <c r="C430" s="185" t="str">
        <f>'C8 Health facilities'!I126</f>
        <v>No further action required</v>
      </c>
      <c r="D430" s="193"/>
      <c r="E430" s="192"/>
      <c r="F430" s="193"/>
      <c r="G430" s="192"/>
      <c r="H430" s="194" t="s">
        <v>2583</v>
      </c>
    </row>
    <row r="431" spans="1:8" x14ac:dyDescent="0.35">
      <c r="A431" s="184" t="s">
        <v>615</v>
      </c>
      <c r="B431" s="185" t="s">
        <v>448</v>
      </c>
      <c r="C431" s="185" t="str">
        <f>'C8 Health facilities'!I127</f>
        <v>No further action required</v>
      </c>
      <c r="D431" s="193"/>
      <c r="E431" s="192"/>
      <c r="F431" s="193"/>
      <c r="G431" s="192"/>
      <c r="H431" s="194" t="s">
        <v>2583</v>
      </c>
    </row>
    <row r="432" spans="1:8" x14ac:dyDescent="0.35">
      <c r="A432" s="184" t="s">
        <v>617</v>
      </c>
      <c r="B432" s="185" t="s">
        <v>448</v>
      </c>
      <c r="C432" s="185" t="str">
        <f>'C8 Health facilities'!I129</f>
        <v xml:space="preserve">See specifications </v>
      </c>
      <c r="D432" s="193"/>
      <c r="E432" s="192"/>
      <c r="F432" s="193"/>
      <c r="G432" s="192"/>
      <c r="H432" s="194" t="s">
        <v>2583</v>
      </c>
    </row>
    <row r="433" spans="1:8" x14ac:dyDescent="0.35">
      <c r="A433" s="184" t="s">
        <v>618</v>
      </c>
      <c r="B433" s="185" t="s">
        <v>448</v>
      </c>
      <c r="C433" s="185" t="str">
        <f>'C8 Health facilities'!I130</f>
        <v>No further action required</v>
      </c>
      <c r="D433" s="193"/>
      <c r="E433" s="192"/>
      <c r="F433" s="193"/>
      <c r="G433" s="192"/>
      <c r="H433" s="194" t="s">
        <v>2583</v>
      </c>
    </row>
    <row r="434" spans="1:8" x14ac:dyDescent="0.35">
      <c r="A434" s="184" t="s">
        <v>620</v>
      </c>
      <c r="B434" s="185" t="s">
        <v>448</v>
      </c>
      <c r="C434" s="185" t="str">
        <f>'C8 Health facilities'!I133</f>
        <v>No further action required</v>
      </c>
      <c r="D434" s="193"/>
      <c r="E434" s="192"/>
      <c r="F434" s="193"/>
      <c r="G434" s="192"/>
      <c r="H434" s="194" t="s">
        <v>2583</v>
      </c>
    </row>
    <row r="435" spans="1:8" x14ac:dyDescent="0.35">
      <c r="A435" s="184" t="s">
        <v>623</v>
      </c>
      <c r="B435" s="185" t="s">
        <v>448</v>
      </c>
      <c r="C435" s="185" t="str">
        <f>'C8 Health facilities'!I134</f>
        <v>No further action required</v>
      </c>
      <c r="D435" s="193"/>
      <c r="E435" s="192"/>
      <c r="F435" s="193"/>
      <c r="G435" s="192"/>
      <c r="H435" s="194" t="s">
        <v>2583</v>
      </c>
    </row>
    <row r="436" spans="1:8" x14ac:dyDescent="0.35">
      <c r="A436" s="184" t="s">
        <v>625</v>
      </c>
      <c r="B436" s="185" t="s">
        <v>448</v>
      </c>
      <c r="C436" s="185" t="str">
        <f>'C8 Health facilities'!I135</f>
        <v>No further action required</v>
      </c>
      <c r="D436" s="193"/>
      <c r="E436" s="192"/>
      <c r="F436" s="193"/>
      <c r="G436" s="192"/>
      <c r="H436" s="194" t="s">
        <v>2583</v>
      </c>
    </row>
    <row r="437" spans="1:8" x14ac:dyDescent="0.35">
      <c r="A437" s="184" t="s">
        <v>627</v>
      </c>
      <c r="B437" s="185" t="s">
        <v>448</v>
      </c>
      <c r="C437" s="185" t="str">
        <f>'C8 Health facilities'!I137</f>
        <v>No further action required</v>
      </c>
      <c r="D437" s="193"/>
      <c r="E437" s="192"/>
      <c r="F437" s="193"/>
      <c r="G437" s="192"/>
      <c r="H437" s="194" t="s">
        <v>2583</v>
      </c>
    </row>
    <row r="438" spans="1:8" x14ac:dyDescent="0.35">
      <c r="A438" s="184" t="s">
        <v>629</v>
      </c>
      <c r="B438" s="185" t="s">
        <v>448</v>
      </c>
      <c r="C438" s="185" t="str">
        <f>'C8 Health facilities'!I138</f>
        <v>No further action required</v>
      </c>
      <c r="D438" s="193"/>
      <c r="E438" s="192"/>
      <c r="F438" s="193"/>
      <c r="G438" s="192"/>
      <c r="H438" s="194" t="s">
        <v>2583</v>
      </c>
    </row>
    <row r="439" spans="1:8" x14ac:dyDescent="0.35">
      <c r="A439" s="184" t="s">
        <v>631</v>
      </c>
      <c r="B439" s="185" t="s">
        <v>448</v>
      </c>
      <c r="C439" s="185" t="str">
        <f>'C8 Health facilities'!I140</f>
        <v>No further action required</v>
      </c>
      <c r="D439" s="193"/>
      <c r="E439" s="192"/>
      <c r="F439" s="193"/>
      <c r="G439" s="192"/>
      <c r="H439" s="194" t="s">
        <v>2583</v>
      </c>
    </row>
    <row r="440" spans="1:8" x14ac:dyDescent="0.35">
      <c r="A440" s="184" t="s">
        <v>633</v>
      </c>
      <c r="B440" s="185" t="s">
        <v>448</v>
      </c>
      <c r="C440" s="185" t="str">
        <f>'C8 Health facilities'!I143</f>
        <v>No further action required</v>
      </c>
      <c r="D440" s="193"/>
      <c r="E440" s="192"/>
      <c r="F440" s="193"/>
      <c r="G440" s="192"/>
      <c r="H440" s="194" t="s">
        <v>2583</v>
      </c>
    </row>
    <row r="441" spans="1:8" x14ac:dyDescent="0.35">
      <c r="A441" s="184" t="s">
        <v>636</v>
      </c>
      <c r="B441" s="185" t="s">
        <v>448</v>
      </c>
      <c r="C441" s="185" t="str">
        <f>'C8 Health facilities'!I144</f>
        <v>No further action required</v>
      </c>
      <c r="D441" s="193"/>
      <c r="E441" s="192"/>
      <c r="F441" s="193"/>
      <c r="G441" s="192"/>
      <c r="H441" s="194" t="s">
        <v>2583</v>
      </c>
    </row>
    <row r="442" spans="1:8" x14ac:dyDescent="0.35">
      <c r="A442" s="184" t="s">
        <v>1803</v>
      </c>
      <c r="B442" s="185" t="s">
        <v>448</v>
      </c>
      <c r="C442" s="185" t="str">
        <f>'C8 Health facilities'!I145</f>
        <v>No further action required</v>
      </c>
      <c r="D442" s="193"/>
      <c r="E442" s="192"/>
      <c r="F442" s="193"/>
      <c r="G442" s="192"/>
      <c r="H442" s="194" t="s">
        <v>2583</v>
      </c>
    </row>
    <row r="443" spans="1:8" x14ac:dyDescent="0.35">
      <c r="A443" s="184" t="s">
        <v>1977</v>
      </c>
      <c r="B443" s="185" t="s">
        <v>448</v>
      </c>
      <c r="C443" s="185" t="str">
        <f>'C8 Health facilities'!I146</f>
        <v>No further action required</v>
      </c>
      <c r="D443" s="193"/>
      <c r="E443" s="192"/>
      <c r="F443" s="193"/>
      <c r="G443" s="192"/>
      <c r="H443" s="194" t="s">
        <v>2583</v>
      </c>
    </row>
    <row r="444" spans="1:8" x14ac:dyDescent="0.35">
      <c r="A444" s="184" t="s">
        <v>1978</v>
      </c>
      <c r="B444" s="185" t="s">
        <v>448</v>
      </c>
      <c r="C444" s="185" t="str">
        <f>'C8 Health facilities'!I147</f>
        <v>No further action required</v>
      </c>
      <c r="D444" s="193"/>
      <c r="E444" s="192"/>
      <c r="F444" s="193"/>
      <c r="G444" s="192"/>
      <c r="H444" s="194" t="s">
        <v>2583</v>
      </c>
    </row>
    <row r="445" spans="1:8" x14ac:dyDescent="0.35">
      <c r="A445" s="184" t="s">
        <v>1979</v>
      </c>
      <c r="B445" s="185" t="s">
        <v>448</v>
      </c>
      <c r="C445" s="185" t="str">
        <f>'C8 Health facilities'!I148</f>
        <v>No further action required</v>
      </c>
      <c r="D445" s="193"/>
      <c r="E445" s="192"/>
      <c r="F445" s="193"/>
      <c r="G445" s="192"/>
      <c r="H445" s="194" t="s">
        <v>2583</v>
      </c>
    </row>
    <row r="446" spans="1:8" x14ac:dyDescent="0.35">
      <c r="A446" s="184" t="s">
        <v>2287</v>
      </c>
      <c r="B446" s="185" t="s">
        <v>448</v>
      </c>
      <c r="C446" s="185" t="str">
        <f>'C8 Health facilities'!I150</f>
        <v>No further action required</v>
      </c>
      <c r="D446" s="193"/>
      <c r="E446" s="192"/>
      <c r="F446" s="193"/>
      <c r="G446" s="192"/>
      <c r="H446" s="194" t="s">
        <v>2583</v>
      </c>
    </row>
    <row r="447" spans="1:8" x14ac:dyDescent="0.35">
      <c r="A447" s="184" t="s">
        <v>2288</v>
      </c>
      <c r="B447" s="185" t="s">
        <v>448</v>
      </c>
      <c r="C447" s="185" t="str">
        <f>'C8 Health facilities'!I151</f>
        <v>No further action required</v>
      </c>
      <c r="D447" s="193"/>
      <c r="E447" s="192"/>
      <c r="F447" s="193"/>
      <c r="G447" s="192"/>
      <c r="H447" s="194" t="s">
        <v>2583</v>
      </c>
    </row>
    <row r="448" spans="1:8" x14ac:dyDescent="0.35">
      <c r="A448" s="184" t="s">
        <v>2289</v>
      </c>
      <c r="B448" s="185" t="s">
        <v>448</v>
      </c>
      <c r="C448" s="185" t="str">
        <f>'C8 Health facilities'!I152</f>
        <v>No further action required</v>
      </c>
      <c r="D448" s="193"/>
      <c r="E448" s="192"/>
      <c r="F448" s="193"/>
      <c r="G448" s="192"/>
      <c r="H448" s="194" t="s">
        <v>2583</v>
      </c>
    </row>
    <row r="449" spans="1:8" x14ac:dyDescent="0.35">
      <c r="A449" s="184" t="s">
        <v>2290</v>
      </c>
      <c r="B449" s="185" t="s">
        <v>448</v>
      </c>
      <c r="C449" s="185" t="str">
        <f>'C8 Health facilities'!I153</f>
        <v>No further action required</v>
      </c>
      <c r="D449" s="193"/>
      <c r="E449" s="192"/>
      <c r="F449" s="193"/>
      <c r="G449" s="192"/>
      <c r="H449" s="194" t="s">
        <v>2583</v>
      </c>
    </row>
    <row r="450" spans="1:8" x14ac:dyDescent="0.35">
      <c r="A450" s="184" t="s">
        <v>2291</v>
      </c>
      <c r="B450" s="185" t="s">
        <v>448</v>
      </c>
      <c r="C450" s="185" t="str">
        <f>'C8 Health facilities'!I154</f>
        <v>No further action required</v>
      </c>
      <c r="D450" s="193"/>
      <c r="E450" s="192"/>
      <c r="F450" s="193"/>
      <c r="G450" s="192"/>
      <c r="H450" s="194" t="s">
        <v>2583</v>
      </c>
    </row>
    <row r="451" spans="1:8" x14ac:dyDescent="0.35">
      <c r="A451" s="184" t="s">
        <v>2292</v>
      </c>
      <c r="B451" s="185" t="s">
        <v>448</v>
      </c>
      <c r="C451" s="185" t="str">
        <f>'C8 Health facilities'!I155</f>
        <v>No further action required</v>
      </c>
      <c r="D451" s="193"/>
      <c r="E451" s="192"/>
      <c r="F451" s="193"/>
      <c r="G451" s="192"/>
      <c r="H451" s="194" t="s">
        <v>2583</v>
      </c>
    </row>
    <row r="452" spans="1:8" x14ac:dyDescent="0.35">
      <c r="A452" s="184" t="s">
        <v>2293</v>
      </c>
      <c r="B452" s="185" t="s">
        <v>448</v>
      </c>
      <c r="C452" s="185" t="str">
        <f>'C8 Health facilities'!I157</f>
        <v>No further action required</v>
      </c>
      <c r="D452" s="193"/>
      <c r="E452" s="192"/>
      <c r="F452" s="193"/>
      <c r="G452" s="192"/>
      <c r="H452" s="194" t="s">
        <v>2583</v>
      </c>
    </row>
    <row r="453" spans="1:8" x14ac:dyDescent="0.35">
      <c r="A453" s="184" t="s">
        <v>2294</v>
      </c>
      <c r="B453" s="185" t="s">
        <v>448</v>
      </c>
      <c r="C453" s="185" t="str">
        <f>'C8 Health facilities'!I159</f>
        <v>No further action required</v>
      </c>
      <c r="D453" s="193"/>
      <c r="E453" s="192"/>
      <c r="F453" s="193"/>
      <c r="G453" s="192"/>
      <c r="H453" s="194" t="s">
        <v>2583</v>
      </c>
    </row>
    <row r="454" spans="1:8" x14ac:dyDescent="0.35">
      <c r="A454" s="184" t="s">
        <v>2295</v>
      </c>
      <c r="B454" s="185" t="s">
        <v>448</v>
      </c>
      <c r="C454" s="185" t="str">
        <f>'C8 Health facilities'!I160</f>
        <v>No further action required</v>
      </c>
      <c r="D454" s="193"/>
      <c r="E454" s="192"/>
      <c r="F454" s="193"/>
      <c r="G454" s="192"/>
      <c r="H454" s="194" t="s">
        <v>2583</v>
      </c>
    </row>
    <row r="455" spans="1:8" x14ac:dyDescent="0.35">
      <c r="A455" s="186" t="s">
        <v>640</v>
      </c>
      <c r="B455" s="187" t="s">
        <v>2296</v>
      </c>
      <c r="C455" s="187" t="str">
        <f>'C9 Automated spray tan booths'!I19</f>
        <v>No further action required</v>
      </c>
      <c r="D455" s="220"/>
      <c r="E455" s="221"/>
      <c r="F455" s="220"/>
      <c r="G455" s="221"/>
      <c r="H455" s="194" t="s">
        <v>2583</v>
      </c>
    </row>
    <row r="456" spans="1:8" x14ac:dyDescent="0.35">
      <c r="A456" s="186" t="s">
        <v>643</v>
      </c>
      <c r="B456" s="187" t="s">
        <v>2296</v>
      </c>
      <c r="C456" s="187" t="str">
        <f>'C9 Automated spray tan booths'!I20</f>
        <v>No further action required</v>
      </c>
      <c r="D456" s="220"/>
      <c r="E456" s="221"/>
      <c r="F456" s="220"/>
      <c r="G456" s="221"/>
      <c r="H456" s="194" t="s">
        <v>2583</v>
      </c>
    </row>
    <row r="457" spans="1:8" x14ac:dyDescent="0.35">
      <c r="A457" s="186" t="s">
        <v>645</v>
      </c>
      <c r="B457" s="187" t="s">
        <v>2296</v>
      </c>
      <c r="C457" s="187" t="str">
        <f>'C9 Automated spray tan booths'!I21</f>
        <v>No further action required</v>
      </c>
      <c r="D457" s="220"/>
      <c r="E457" s="221"/>
      <c r="F457" s="220"/>
      <c r="G457" s="221"/>
      <c r="H457" s="194" t="s">
        <v>2583</v>
      </c>
    </row>
    <row r="458" spans="1:8" x14ac:dyDescent="0.35">
      <c r="A458" s="186" t="s">
        <v>647</v>
      </c>
      <c r="B458" s="187" t="s">
        <v>2296</v>
      </c>
      <c r="C458" s="187" t="str">
        <f>'C9 Automated spray tan booths'!I22</f>
        <v>No further action required</v>
      </c>
      <c r="D458" s="220"/>
      <c r="E458" s="221"/>
      <c r="F458" s="220"/>
      <c r="G458" s="221"/>
      <c r="H458" s="194" t="s">
        <v>2583</v>
      </c>
    </row>
    <row r="459" spans="1:8" x14ac:dyDescent="0.35">
      <c r="A459" s="186" t="s">
        <v>649</v>
      </c>
      <c r="B459" s="187" t="s">
        <v>2296</v>
      </c>
      <c r="C459" s="187" t="str">
        <f>'C9 Automated spray tan booths'!I23</f>
        <v>No further action required</v>
      </c>
      <c r="D459" s="220"/>
      <c r="E459" s="221"/>
      <c r="F459" s="220"/>
      <c r="G459" s="221"/>
      <c r="H459" s="194" t="s">
        <v>2583</v>
      </c>
    </row>
    <row r="460" spans="1:8" x14ac:dyDescent="0.35">
      <c r="A460" s="186" t="s">
        <v>651</v>
      </c>
      <c r="B460" s="187" t="s">
        <v>2296</v>
      </c>
      <c r="C460" s="187" t="str">
        <f>'C9 Automated spray tan booths'!I24</f>
        <v>No further action required</v>
      </c>
      <c r="D460" s="220"/>
      <c r="E460" s="221"/>
      <c r="F460" s="220"/>
      <c r="G460" s="221"/>
      <c r="H460" s="194" t="s">
        <v>2583</v>
      </c>
    </row>
    <row r="461" spans="1:8" x14ac:dyDescent="0.35">
      <c r="A461" s="186" t="s">
        <v>653</v>
      </c>
      <c r="B461" s="187" t="s">
        <v>2296</v>
      </c>
      <c r="C461" s="187" t="str">
        <f>'C9 Automated spray tan booths'!I25</f>
        <v>No further action required</v>
      </c>
      <c r="D461" s="220"/>
      <c r="E461" s="221"/>
      <c r="F461" s="220"/>
      <c r="G461" s="221"/>
      <c r="H461" s="194" t="s">
        <v>2583</v>
      </c>
    </row>
    <row r="462" spans="1:8" x14ac:dyDescent="0.35">
      <c r="A462" s="186" t="s">
        <v>655</v>
      </c>
      <c r="B462" s="187" t="s">
        <v>2296</v>
      </c>
      <c r="C462" s="187" t="str">
        <f>'C9 Automated spray tan booths'!I26</f>
        <v>No further action required</v>
      </c>
      <c r="D462" s="220"/>
      <c r="E462" s="221"/>
      <c r="F462" s="220"/>
      <c r="G462" s="221"/>
      <c r="H462" s="194" t="s">
        <v>2583</v>
      </c>
    </row>
    <row r="463" spans="1:8" x14ac:dyDescent="0.35">
      <c r="A463" s="186" t="s">
        <v>656</v>
      </c>
      <c r="B463" s="187" t="s">
        <v>2296</v>
      </c>
      <c r="C463" s="187" t="str">
        <f>'C9 Automated spray tan booths'!I28</f>
        <v>No further action required</v>
      </c>
      <c r="D463" s="220"/>
      <c r="E463" s="221"/>
      <c r="F463" s="220"/>
      <c r="G463" s="221"/>
      <c r="H463" s="194" t="s">
        <v>2583</v>
      </c>
    </row>
    <row r="464" spans="1:8" x14ac:dyDescent="0.35">
      <c r="A464" s="186" t="s">
        <v>659</v>
      </c>
      <c r="B464" s="187" t="s">
        <v>2296</v>
      </c>
      <c r="C464" s="187" t="str">
        <f>'C9 Automated spray tan booths'!I29</f>
        <v>No further action required</v>
      </c>
      <c r="D464" s="220"/>
      <c r="E464" s="221"/>
      <c r="F464" s="220"/>
      <c r="G464" s="221"/>
      <c r="H464" s="194" t="s">
        <v>2583</v>
      </c>
    </row>
    <row r="465" spans="1:8" x14ac:dyDescent="0.35">
      <c r="A465" s="186" t="s">
        <v>661</v>
      </c>
      <c r="B465" s="187" t="s">
        <v>2296</v>
      </c>
      <c r="C465" s="187" t="str">
        <f>'C9 Automated spray tan booths'!I30</f>
        <v>No further action required</v>
      </c>
      <c r="D465" s="220"/>
      <c r="E465" s="221"/>
      <c r="F465" s="220"/>
      <c r="G465" s="221"/>
      <c r="H465" s="194" t="s">
        <v>2583</v>
      </c>
    </row>
    <row r="466" spans="1:8" x14ac:dyDescent="0.35">
      <c r="A466" s="186" t="s">
        <v>663</v>
      </c>
      <c r="B466" s="187" t="s">
        <v>2296</v>
      </c>
      <c r="C466" s="187" t="str">
        <f>'C9 Automated spray tan booths'!I31</f>
        <v>No further action required</v>
      </c>
      <c r="D466" s="220"/>
      <c r="E466" s="221"/>
      <c r="F466" s="220"/>
      <c r="G466" s="221"/>
      <c r="H466" s="194" t="s">
        <v>2583</v>
      </c>
    </row>
    <row r="467" spans="1:8" x14ac:dyDescent="0.35">
      <c r="A467" s="186" t="s">
        <v>665</v>
      </c>
      <c r="B467" s="187" t="s">
        <v>2296</v>
      </c>
      <c r="C467" s="187" t="str">
        <f>'C9 Automated spray tan booths'!I32</f>
        <v>No further action required</v>
      </c>
      <c r="D467" s="220"/>
      <c r="E467" s="221"/>
      <c r="F467" s="220"/>
      <c r="G467" s="221"/>
      <c r="H467" s="194" t="s">
        <v>2583</v>
      </c>
    </row>
    <row r="468" spans="1:8" x14ac:dyDescent="0.35">
      <c r="A468" s="186" t="s">
        <v>666</v>
      </c>
      <c r="B468" s="187" t="s">
        <v>2296</v>
      </c>
      <c r="C468" s="187" t="str">
        <f>'C9 Automated spray tan booths'!I33</f>
        <v>No further action required</v>
      </c>
      <c r="D468" s="220"/>
      <c r="E468" s="221"/>
      <c r="F468" s="220"/>
      <c r="G468" s="221"/>
      <c r="H468" s="194" t="s">
        <v>2583</v>
      </c>
    </row>
    <row r="469" spans="1:8" x14ac:dyDescent="0.35">
      <c r="A469" s="186" t="s">
        <v>667</v>
      </c>
      <c r="B469" s="187" t="s">
        <v>2296</v>
      </c>
      <c r="C469" s="187" t="str">
        <f>'C9 Automated spray tan booths'!I34</f>
        <v>No further action required</v>
      </c>
      <c r="D469" s="220"/>
      <c r="E469" s="221"/>
      <c r="F469" s="220"/>
      <c r="G469" s="221"/>
      <c r="H469" s="194" t="s">
        <v>2583</v>
      </c>
    </row>
    <row r="470" spans="1:8" x14ac:dyDescent="0.35">
      <c r="A470" s="186" t="s">
        <v>668</v>
      </c>
      <c r="B470" s="187" t="s">
        <v>2296</v>
      </c>
      <c r="C470" s="187" t="str">
        <f>'C9 Automated spray tan booths'!I35</f>
        <v>No further action required</v>
      </c>
      <c r="D470" s="220"/>
      <c r="E470" s="221"/>
      <c r="F470" s="220"/>
      <c r="G470" s="221"/>
      <c r="H470" s="194" t="s">
        <v>2583</v>
      </c>
    </row>
    <row r="471" spans="1:8" x14ac:dyDescent="0.35">
      <c r="A471" s="186" t="s">
        <v>669</v>
      </c>
      <c r="B471" s="187" t="s">
        <v>2296</v>
      </c>
      <c r="C471" s="187" t="str">
        <f>'C9 Automated spray tan booths'!I36</f>
        <v>No further action required</v>
      </c>
      <c r="D471" s="220"/>
      <c r="E471" s="221"/>
      <c r="F471" s="220"/>
      <c r="G471" s="221"/>
      <c r="H471" s="194" t="s">
        <v>2583</v>
      </c>
    </row>
    <row r="472" spans="1:8" x14ac:dyDescent="0.35">
      <c r="A472" s="186" t="s">
        <v>670</v>
      </c>
      <c r="B472" s="187" t="s">
        <v>2296</v>
      </c>
      <c r="C472" s="187" t="str">
        <f>'C9 Automated spray tan booths'!I37</f>
        <v>No further action required</v>
      </c>
      <c r="D472" s="220"/>
      <c r="E472" s="221"/>
      <c r="F472" s="220"/>
      <c r="G472" s="221"/>
      <c r="H472" s="194" t="s">
        <v>2583</v>
      </c>
    </row>
    <row r="473" spans="1:8" x14ac:dyDescent="0.35">
      <c r="A473" s="186" t="s">
        <v>671</v>
      </c>
      <c r="B473" s="187" t="s">
        <v>2296</v>
      </c>
      <c r="C473" s="187" t="str">
        <f>'C9 Automated spray tan booths'!I38</f>
        <v>No further action required</v>
      </c>
      <c r="D473" s="220"/>
      <c r="E473" s="221"/>
      <c r="F473" s="220"/>
      <c r="G473" s="221"/>
      <c r="H473" s="194" t="s">
        <v>2583</v>
      </c>
    </row>
    <row r="474" spans="1:8" x14ac:dyDescent="0.35">
      <c r="A474" s="184" t="s">
        <v>2189</v>
      </c>
      <c r="B474" s="185" t="s">
        <v>2174</v>
      </c>
      <c r="C474" s="185" t="str">
        <f>'C10 Ice baths'!I19</f>
        <v>No further action required</v>
      </c>
      <c r="D474" s="193"/>
      <c r="E474" s="192"/>
      <c r="F474" s="193"/>
      <c r="G474" s="192"/>
      <c r="H474" s="194" t="s">
        <v>2583</v>
      </c>
    </row>
    <row r="475" spans="1:8" x14ac:dyDescent="0.35">
      <c r="A475" s="184" t="s">
        <v>2190</v>
      </c>
      <c r="B475" s="185" t="s">
        <v>2174</v>
      </c>
      <c r="C475" s="185" t="str">
        <f>'C10 Ice baths'!I20</f>
        <v>No further action required</v>
      </c>
      <c r="D475" s="193"/>
      <c r="E475" s="192"/>
      <c r="F475" s="193"/>
      <c r="G475" s="192"/>
      <c r="H475" s="194" t="s">
        <v>2583</v>
      </c>
    </row>
    <row r="476" spans="1:8" x14ac:dyDescent="0.35">
      <c r="A476" s="184" t="s">
        <v>2191</v>
      </c>
      <c r="B476" s="185" t="s">
        <v>2174</v>
      </c>
      <c r="C476" s="185" t="str">
        <f>'C10 Ice baths'!I21</f>
        <v>No further action required</v>
      </c>
      <c r="D476" s="193"/>
      <c r="E476" s="192"/>
      <c r="F476" s="193"/>
      <c r="G476" s="192"/>
      <c r="H476" s="194" t="s">
        <v>2583</v>
      </c>
    </row>
    <row r="477" spans="1:8" x14ac:dyDescent="0.35">
      <c r="A477" s="184" t="s">
        <v>2192</v>
      </c>
      <c r="B477" s="185" t="s">
        <v>2174</v>
      </c>
      <c r="C477" s="185" t="str">
        <f>'C10 Ice baths'!I22</f>
        <v>No further action required</v>
      </c>
      <c r="D477" s="193"/>
      <c r="E477" s="192"/>
      <c r="F477" s="193"/>
      <c r="G477" s="192"/>
      <c r="H477" s="194" t="s">
        <v>2583</v>
      </c>
    </row>
    <row r="478" spans="1:8" x14ac:dyDescent="0.35">
      <c r="A478" s="184" t="s">
        <v>2193</v>
      </c>
      <c r="B478" s="185" t="s">
        <v>2174</v>
      </c>
      <c r="C478" s="185" t="str">
        <f>'C10 Ice baths'!I23</f>
        <v>No further action required</v>
      </c>
      <c r="D478" s="193"/>
      <c r="E478" s="192"/>
      <c r="F478" s="193"/>
      <c r="G478" s="192"/>
      <c r="H478" s="194" t="s">
        <v>2583</v>
      </c>
    </row>
    <row r="479" spans="1:8" x14ac:dyDescent="0.35">
      <c r="A479" s="184" t="s">
        <v>2194</v>
      </c>
      <c r="B479" s="185" t="s">
        <v>2174</v>
      </c>
      <c r="C479" s="185" t="str">
        <f>'C10 Ice baths'!I24</f>
        <v>No further action required</v>
      </c>
      <c r="D479" s="193"/>
      <c r="E479" s="192"/>
      <c r="F479" s="193"/>
      <c r="G479" s="192"/>
      <c r="H479" s="194" t="s">
        <v>2583</v>
      </c>
    </row>
    <row r="480" spans="1:8" x14ac:dyDescent="0.35">
      <c r="A480" s="184" t="s">
        <v>2195</v>
      </c>
      <c r="B480" s="185" t="s">
        <v>2174</v>
      </c>
      <c r="C480" s="185" t="str">
        <f>'C10 Ice baths'!I25</f>
        <v>No further action required</v>
      </c>
      <c r="D480" s="193"/>
      <c r="E480" s="192"/>
      <c r="F480" s="193"/>
      <c r="G480" s="192"/>
      <c r="H480" s="194" t="s">
        <v>2583</v>
      </c>
    </row>
    <row r="481" spans="1:8" x14ac:dyDescent="0.35">
      <c r="A481" s="184" t="s">
        <v>2196</v>
      </c>
      <c r="B481" s="185" t="s">
        <v>2174</v>
      </c>
      <c r="C481" s="185" t="str">
        <f>'C10 Ice baths'!I26</f>
        <v>No further action required</v>
      </c>
      <c r="D481" s="193"/>
      <c r="E481" s="192"/>
      <c r="F481" s="193"/>
      <c r="G481" s="192"/>
      <c r="H481" s="194" t="s">
        <v>2583</v>
      </c>
    </row>
    <row r="482" spans="1:8" x14ac:dyDescent="0.35">
      <c r="A482" s="184" t="s">
        <v>2197</v>
      </c>
      <c r="B482" s="185" t="s">
        <v>2174</v>
      </c>
      <c r="C482" s="185" t="str">
        <f>'C10 Ice baths'!I27</f>
        <v>No further action required</v>
      </c>
      <c r="D482" s="193"/>
      <c r="E482" s="192"/>
      <c r="F482" s="193"/>
      <c r="G482" s="192"/>
      <c r="H482" s="194" t="s">
        <v>2583</v>
      </c>
    </row>
    <row r="483" spans="1:8" x14ac:dyDescent="0.35">
      <c r="A483" s="184" t="s">
        <v>2198</v>
      </c>
      <c r="B483" s="185" t="s">
        <v>2174</v>
      </c>
      <c r="C483" s="185" t="str">
        <f>'C10 Ice baths'!I28</f>
        <v>No further action required</v>
      </c>
      <c r="D483" s="193"/>
      <c r="E483" s="192"/>
      <c r="F483" s="193"/>
      <c r="G483" s="192"/>
      <c r="H483" s="194" t="s">
        <v>2583</v>
      </c>
    </row>
    <row r="484" spans="1:8" x14ac:dyDescent="0.35">
      <c r="A484" s="184" t="s">
        <v>2199</v>
      </c>
      <c r="B484" s="185" t="s">
        <v>2174</v>
      </c>
      <c r="C484" s="185" t="str">
        <f>'C10 Ice baths'!I29</f>
        <v>No further action required</v>
      </c>
      <c r="D484" s="193"/>
      <c r="E484" s="192"/>
      <c r="F484" s="193"/>
      <c r="G484" s="192"/>
      <c r="H484" s="194" t="s">
        <v>2583</v>
      </c>
    </row>
    <row r="485" spans="1:8" x14ac:dyDescent="0.35">
      <c r="A485" s="184" t="s">
        <v>2200</v>
      </c>
      <c r="B485" s="185" t="s">
        <v>2174</v>
      </c>
      <c r="C485" s="185" t="str">
        <f>'C10 Ice baths'!I31</f>
        <v>No further action required</v>
      </c>
      <c r="D485" s="193"/>
      <c r="E485" s="192"/>
      <c r="F485" s="193"/>
      <c r="G485" s="192"/>
      <c r="H485" s="194" t="s">
        <v>2583</v>
      </c>
    </row>
    <row r="486" spans="1:8" x14ac:dyDescent="0.35">
      <c r="A486" s="184" t="s">
        <v>2201</v>
      </c>
      <c r="B486" s="185" t="s">
        <v>2174</v>
      </c>
      <c r="C486" s="185" t="str">
        <f>'C10 Ice baths'!I32</f>
        <v>No further action required</v>
      </c>
      <c r="D486" s="193"/>
      <c r="E486" s="192"/>
      <c r="F486" s="193"/>
      <c r="G486" s="192"/>
      <c r="H486" s="194" t="s">
        <v>2583</v>
      </c>
    </row>
    <row r="487" spans="1:8" x14ac:dyDescent="0.35">
      <c r="A487" s="184" t="s">
        <v>2202</v>
      </c>
      <c r="B487" s="185" t="s">
        <v>2174</v>
      </c>
      <c r="C487" s="185" t="str">
        <f>'C10 Ice baths'!I33</f>
        <v>No further action required</v>
      </c>
      <c r="D487" s="193"/>
      <c r="E487" s="192"/>
      <c r="F487" s="193"/>
      <c r="G487" s="192"/>
      <c r="H487" s="194" t="s">
        <v>2583</v>
      </c>
    </row>
    <row r="488" spans="1:8" x14ac:dyDescent="0.35">
      <c r="A488" s="184" t="s">
        <v>2203</v>
      </c>
      <c r="B488" s="185" t="s">
        <v>2174</v>
      </c>
      <c r="C488" s="185" t="str">
        <f>'C10 Ice baths'!I34</f>
        <v>No further action required</v>
      </c>
      <c r="D488" s="193"/>
      <c r="E488" s="192"/>
      <c r="F488" s="193"/>
      <c r="G488" s="192"/>
      <c r="H488" s="194" t="s">
        <v>2583</v>
      </c>
    </row>
    <row r="489" spans="1:8" x14ac:dyDescent="0.35">
      <c r="A489" s="184" t="s">
        <v>2204</v>
      </c>
      <c r="B489" s="185" t="s">
        <v>2174</v>
      </c>
      <c r="C489" s="185" t="str">
        <f>'C10 Ice baths'!I35</f>
        <v>No further action required</v>
      </c>
      <c r="D489" s="193"/>
      <c r="E489" s="192"/>
      <c r="F489" s="193"/>
      <c r="G489" s="192"/>
      <c r="H489" s="194" t="s">
        <v>2583</v>
      </c>
    </row>
    <row r="490" spans="1:8" x14ac:dyDescent="0.35">
      <c r="A490" s="186" t="s">
        <v>2161</v>
      </c>
      <c r="B490" s="187" t="s">
        <v>2298</v>
      </c>
      <c r="C490" s="187" t="str">
        <f>'C11 Health and beauty treaments'!I19</f>
        <v>No further action required</v>
      </c>
      <c r="D490" s="220"/>
      <c r="E490" s="221"/>
      <c r="F490" s="220"/>
      <c r="G490" s="221"/>
      <c r="H490" s="194" t="s">
        <v>2583</v>
      </c>
    </row>
    <row r="491" spans="1:8" x14ac:dyDescent="0.35">
      <c r="A491" s="186" t="s">
        <v>2162</v>
      </c>
      <c r="B491" s="187" t="s">
        <v>2298</v>
      </c>
      <c r="C491" s="187" t="str">
        <f>'C11 Health and beauty treaments'!I20</f>
        <v>No further action required</v>
      </c>
      <c r="D491" s="220"/>
      <c r="E491" s="221"/>
      <c r="F491" s="220"/>
      <c r="G491" s="221"/>
      <c r="H491" s="194" t="s">
        <v>2583</v>
      </c>
    </row>
    <row r="492" spans="1:8" x14ac:dyDescent="0.35">
      <c r="A492" s="186" t="s">
        <v>2163</v>
      </c>
      <c r="B492" s="187" t="s">
        <v>2298</v>
      </c>
      <c r="C492" s="187" t="str">
        <f>'C11 Health and beauty treaments'!I21</f>
        <v>No further action required</v>
      </c>
      <c r="D492" s="220"/>
      <c r="E492" s="221"/>
      <c r="F492" s="220"/>
      <c r="G492" s="221"/>
      <c r="H492" s="194" t="s">
        <v>2583</v>
      </c>
    </row>
    <row r="493" spans="1:8" x14ac:dyDescent="0.35">
      <c r="A493" s="186" t="s">
        <v>2164</v>
      </c>
      <c r="B493" s="187" t="s">
        <v>2298</v>
      </c>
      <c r="C493" s="187" t="str">
        <f>'C11 Health and beauty treaments'!I22</f>
        <v>No further action required</v>
      </c>
      <c r="D493" s="220"/>
      <c r="E493" s="221"/>
      <c r="F493" s="220"/>
      <c r="G493" s="221"/>
      <c r="H493" s="194" t="s">
        <v>2583</v>
      </c>
    </row>
    <row r="494" spans="1:8" x14ac:dyDescent="0.35">
      <c r="A494" s="186" t="s">
        <v>2165</v>
      </c>
      <c r="B494" s="187" t="s">
        <v>2298</v>
      </c>
      <c r="C494" s="187" t="str">
        <f>'C11 Health and beauty treaments'!I24</f>
        <v>This needs to be completed - JM</v>
      </c>
      <c r="D494" s="220"/>
      <c r="E494" s="221"/>
      <c r="F494" s="220"/>
      <c r="G494" s="221"/>
      <c r="H494" s="194" t="s">
        <v>2583</v>
      </c>
    </row>
    <row r="495" spans="1:8" x14ac:dyDescent="0.35">
      <c r="A495" s="186" t="s">
        <v>2166</v>
      </c>
      <c r="B495" s="187" t="s">
        <v>2298</v>
      </c>
      <c r="C495" s="187" t="str">
        <f>'C11 Health and beauty treaments'!I25</f>
        <v>This needs to be completed - JM</v>
      </c>
      <c r="D495" s="220"/>
      <c r="E495" s="221"/>
      <c r="F495" s="220"/>
      <c r="G495" s="221"/>
      <c r="H495" s="194" t="s">
        <v>2583</v>
      </c>
    </row>
    <row r="496" spans="1:8" x14ac:dyDescent="0.35">
      <c r="A496" s="186" t="s">
        <v>2167</v>
      </c>
      <c r="B496" s="187" t="s">
        <v>2298</v>
      </c>
      <c r="C496" s="187" t="str">
        <f>'C11 Health and beauty treaments'!I26</f>
        <v>This needs to be completed - JM</v>
      </c>
      <c r="D496" s="220"/>
      <c r="E496" s="221"/>
      <c r="F496" s="220"/>
      <c r="G496" s="221"/>
      <c r="H496" s="194" t="s">
        <v>2583</v>
      </c>
    </row>
    <row r="497" spans="1:8" x14ac:dyDescent="0.35">
      <c r="A497" s="186" t="s">
        <v>2168</v>
      </c>
      <c r="B497" s="187" t="s">
        <v>2298</v>
      </c>
      <c r="C497" s="187" t="str">
        <f>'C11 Health and beauty treaments'!I27</f>
        <v>This needs to be completed - JM</v>
      </c>
      <c r="D497" s="220"/>
      <c r="E497" s="221"/>
      <c r="F497" s="220"/>
      <c r="G497" s="221"/>
      <c r="H497" s="194" t="s">
        <v>2583</v>
      </c>
    </row>
    <row r="498" spans="1:8" x14ac:dyDescent="0.35">
      <c r="A498" s="186" t="s">
        <v>2169</v>
      </c>
      <c r="B498" s="187" t="s">
        <v>2298</v>
      </c>
      <c r="C498" s="187" t="str">
        <f>'C11 Health and beauty treaments'!I28</f>
        <v>This needs to be completed - JM</v>
      </c>
      <c r="D498" s="220"/>
      <c r="E498" s="221"/>
      <c r="F498" s="220"/>
      <c r="G498" s="221"/>
      <c r="H498" s="194" t="s">
        <v>2583</v>
      </c>
    </row>
    <row r="499" spans="1:8" x14ac:dyDescent="0.35">
      <c r="A499" s="186" t="s">
        <v>2170</v>
      </c>
      <c r="B499" s="187" t="s">
        <v>2298</v>
      </c>
      <c r="C499" s="187" t="str">
        <f>'C11 Health and beauty treaments'!I29</f>
        <v>This needs to be completed - JM</v>
      </c>
      <c r="D499" s="220"/>
      <c r="E499" s="221"/>
      <c r="F499" s="220"/>
      <c r="G499" s="221"/>
      <c r="H499" s="194" t="s">
        <v>2583</v>
      </c>
    </row>
    <row r="500" spans="1:8" x14ac:dyDescent="0.35">
      <c r="A500" s="186" t="s">
        <v>2171</v>
      </c>
      <c r="B500" s="187" t="s">
        <v>2298</v>
      </c>
      <c r="C500" s="187" t="str">
        <f>'C11 Health and beauty treaments'!I30</f>
        <v>No further action required</v>
      </c>
      <c r="D500" s="220"/>
      <c r="E500" s="221"/>
      <c r="F500" s="220"/>
      <c r="G500" s="221"/>
      <c r="H500" s="194" t="s">
        <v>2583</v>
      </c>
    </row>
    <row r="501" spans="1:8" x14ac:dyDescent="0.35">
      <c r="A501" s="186" t="s">
        <v>2297</v>
      </c>
      <c r="B501" s="187" t="s">
        <v>2298</v>
      </c>
      <c r="C501" s="187" t="str">
        <f>'C11 Health and beauty treaments'!I31</f>
        <v>No further action required</v>
      </c>
      <c r="D501" s="220"/>
      <c r="E501" s="221"/>
      <c r="F501" s="220"/>
      <c r="G501" s="221"/>
      <c r="H501" s="194" t="s">
        <v>2583</v>
      </c>
    </row>
    <row r="502" spans="1:8" x14ac:dyDescent="0.35">
      <c r="A502" s="189" t="s">
        <v>678</v>
      </c>
      <c r="B502" s="185" t="s">
        <v>675</v>
      </c>
      <c r="C502" s="185" t="str">
        <f>'C12 Bowls hall'!I19</f>
        <v>No further action required</v>
      </c>
      <c r="D502" s="193"/>
      <c r="E502" s="192"/>
      <c r="F502" s="193"/>
      <c r="G502" s="192"/>
      <c r="H502" s="194" t="s">
        <v>2583</v>
      </c>
    </row>
    <row r="503" spans="1:8" x14ac:dyDescent="0.35">
      <c r="A503" s="189" t="s">
        <v>680</v>
      </c>
      <c r="B503" s="185" t="s">
        <v>675</v>
      </c>
      <c r="C503" s="185" t="str">
        <f>'C12 Bowls hall'!I20</f>
        <v>No further action required</v>
      </c>
      <c r="D503" s="193"/>
      <c r="E503" s="192"/>
      <c r="F503" s="193"/>
      <c r="G503" s="192"/>
      <c r="H503" s="194" t="s">
        <v>2583</v>
      </c>
    </row>
    <row r="504" spans="1:8" x14ac:dyDescent="0.35">
      <c r="A504" s="189" t="s">
        <v>682</v>
      </c>
      <c r="B504" s="185" t="s">
        <v>675</v>
      </c>
      <c r="C504" s="185" t="str">
        <f>'C12 Bowls hall'!I21</f>
        <v>No further action required</v>
      </c>
      <c r="D504" s="193"/>
      <c r="E504" s="192"/>
      <c r="F504" s="193"/>
      <c r="G504" s="192"/>
      <c r="H504" s="194" t="s">
        <v>2583</v>
      </c>
    </row>
    <row r="505" spans="1:8" x14ac:dyDescent="0.35">
      <c r="A505" s="189" t="s">
        <v>683</v>
      </c>
      <c r="B505" s="185" t="s">
        <v>675</v>
      </c>
      <c r="C505" s="185" t="str">
        <f>'C12 Bowls hall'!I23</f>
        <v>No further action required</v>
      </c>
      <c r="D505" s="193"/>
      <c r="E505" s="192"/>
      <c r="F505" s="193"/>
      <c r="G505" s="192"/>
      <c r="H505" s="194" t="s">
        <v>2583</v>
      </c>
    </row>
    <row r="506" spans="1:8" x14ac:dyDescent="0.35">
      <c r="A506" s="189" t="s">
        <v>685</v>
      </c>
      <c r="B506" s="185" t="s">
        <v>675</v>
      </c>
      <c r="C506" s="185" t="str">
        <f>'C12 Bowls hall'!I24</f>
        <v>No further action required</v>
      </c>
      <c r="D506" s="193"/>
      <c r="E506" s="192"/>
      <c r="F506" s="193"/>
      <c r="G506" s="192"/>
      <c r="H506" s="194" t="s">
        <v>2583</v>
      </c>
    </row>
    <row r="507" spans="1:8" x14ac:dyDescent="0.35">
      <c r="A507" s="189" t="s">
        <v>688</v>
      </c>
      <c r="B507" s="185" t="s">
        <v>675</v>
      </c>
      <c r="C507" s="185" t="str">
        <f>'C12 Bowls hall'!I28</f>
        <v>No further action required</v>
      </c>
      <c r="D507" s="193"/>
      <c r="E507" s="192"/>
      <c r="F507" s="193"/>
      <c r="G507" s="192"/>
      <c r="H507" s="194" t="s">
        <v>2583</v>
      </c>
    </row>
    <row r="508" spans="1:8" x14ac:dyDescent="0.35">
      <c r="A508" s="189" t="s">
        <v>689</v>
      </c>
      <c r="B508" s="185" t="s">
        <v>675</v>
      </c>
      <c r="C508" s="185" t="str">
        <f>'C12 Bowls hall'!I29</f>
        <v>No further action required</v>
      </c>
      <c r="D508" s="193"/>
      <c r="E508" s="192"/>
      <c r="F508" s="193"/>
      <c r="G508" s="192"/>
      <c r="H508" s="194" t="s">
        <v>2583</v>
      </c>
    </row>
    <row r="509" spans="1:8" x14ac:dyDescent="0.35">
      <c r="A509" s="189" t="s">
        <v>691</v>
      </c>
      <c r="B509" s="185" t="s">
        <v>675</v>
      </c>
      <c r="C509" s="185" t="str">
        <f>'C12 Bowls hall'!I31</f>
        <v>No further action required</v>
      </c>
      <c r="D509" s="193"/>
      <c r="E509" s="192"/>
      <c r="F509" s="193"/>
      <c r="G509" s="192"/>
      <c r="H509" s="194" t="s">
        <v>2583</v>
      </c>
    </row>
    <row r="510" spans="1:8" x14ac:dyDescent="0.35">
      <c r="A510" s="189" t="s">
        <v>693</v>
      </c>
      <c r="B510" s="185" t="s">
        <v>675</v>
      </c>
      <c r="C510" s="185" t="str">
        <f>'C12 Bowls hall'!I32</f>
        <v>No further action required</v>
      </c>
      <c r="D510" s="193"/>
      <c r="E510" s="192"/>
      <c r="F510" s="193"/>
      <c r="G510" s="192"/>
      <c r="H510" s="194" t="s">
        <v>2583</v>
      </c>
    </row>
    <row r="511" spans="1:8" x14ac:dyDescent="0.35">
      <c r="A511" s="189" t="s">
        <v>696</v>
      </c>
      <c r="B511" s="185" t="s">
        <v>675</v>
      </c>
      <c r="C511" s="185" t="str">
        <f>'C12 Bowls hall'!I34</f>
        <v>No further action required</v>
      </c>
      <c r="D511" s="193"/>
      <c r="E511" s="192"/>
      <c r="F511" s="193"/>
      <c r="G511" s="192"/>
      <c r="H511" s="194" t="s">
        <v>2583</v>
      </c>
    </row>
    <row r="512" spans="1:8" x14ac:dyDescent="0.35">
      <c r="A512" s="189" t="s">
        <v>698</v>
      </c>
      <c r="B512" s="185" t="s">
        <v>675</v>
      </c>
      <c r="C512" s="185" t="str">
        <f>'C12 Bowls hall'!I35</f>
        <v>No further action required</v>
      </c>
      <c r="D512" s="193"/>
      <c r="E512" s="192"/>
      <c r="F512" s="193"/>
      <c r="G512" s="192"/>
      <c r="H512" s="194" t="s">
        <v>2583</v>
      </c>
    </row>
    <row r="513" spans="1:8" x14ac:dyDescent="0.35">
      <c r="A513" s="189" t="s">
        <v>700</v>
      </c>
      <c r="B513" s="185" t="s">
        <v>675</v>
      </c>
      <c r="C513" s="185" t="str">
        <f>'C12 Bowls hall'!I36</f>
        <v>No further action required</v>
      </c>
      <c r="D513" s="193"/>
      <c r="E513" s="192"/>
      <c r="F513" s="193"/>
      <c r="G513" s="192"/>
      <c r="H513" s="194" t="s">
        <v>2583</v>
      </c>
    </row>
    <row r="514" spans="1:8" x14ac:dyDescent="0.35">
      <c r="A514" s="189" t="s">
        <v>702</v>
      </c>
      <c r="B514" s="185" t="s">
        <v>675</v>
      </c>
      <c r="C514" s="185" t="str">
        <f>'C12 Bowls hall'!I37</f>
        <v>No further action required</v>
      </c>
      <c r="D514" s="193"/>
      <c r="E514" s="192"/>
      <c r="F514" s="193"/>
      <c r="G514" s="192"/>
      <c r="H514" s="194" t="s">
        <v>2583</v>
      </c>
    </row>
    <row r="515" spans="1:8" x14ac:dyDescent="0.35">
      <c r="A515" s="189" t="s">
        <v>704</v>
      </c>
      <c r="B515" s="185" t="s">
        <v>675</v>
      </c>
      <c r="C515" s="185" t="str">
        <f>'C12 Bowls hall'!I38</f>
        <v>No further action required</v>
      </c>
      <c r="D515" s="193"/>
      <c r="E515" s="192"/>
      <c r="F515" s="193"/>
      <c r="G515" s="192"/>
      <c r="H515" s="194" t="s">
        <v>2583</v>
      </c>
    </row>
    <row r="516" spans="1:8" x14ac:dyDescent="0.35">
      <c r="A516" s="189" t="s">
        <v>707</v>
      </c>
      <c r="B516" s="185" t="s">
        <v>675</v>
      </c>
      <c r="C516" s="185" t="str">
        <f>'C12 Bowls hall'!I40</f>
        <v>No further action required</v>
      </c>
      <c r="D516" s="193"/>
      <c r="E516" s="192"/>
      <c r="F516" s="193"/>
      <c r="G516" s="192"/>
      <c r="H516" s="194" t="s">
        <v>2583</v>
      </c>
    </row>
    <row r="517" spans="1:8" x14ac:dyDescent="0.35">
      <c r="A517" s="189" t="s">
        <v>709</v>
      </c>
      <c r="B517" s="185" t="s">
        <v>675</v>
      </c>
      <c r="C517" s="185" t="str">
        <f>'C12 Bowls hall'!I41</f>
        <v>No further action required</v>
      </c>
      <c r="D517" s="193"/>
      <c r="E517" s="192"/>
      <c r="F517" s="193"/>
      <c r="G517" s="192"/>
      <c r="H517" s="194" t="s">
        <v>2583</v>
      </c>
    </row>
    <row r="518" spans="1:8" x14ac:dyDescent="0.35">
      <c r="A518" s="189" t="s">
        <v>1804</v>
      </c>
      <c r="B518" s="185" t="s">
        <v>675</v>
      </c>
      <c r="C518" s="185" t="str">
        <f>'C12 Bowls hall'!I42</f>
        <v>No further action required</v>
      </c>
      <c r="D518" s="193"/>
      <c r="E518" s="192"/>
      <c r="F518" s="193"/>
      <c r="G518" s="192"/>
      <c r="H518" s="194" t="s">
        <v>2583</v>
      </c>
    </row>
    <row r="519" spans="1:8" x14ac:dyDescent="0.35">
      <c r="A519" s="189" t="s">
        <v>1805</v>
      </c>
      <c r="B519" s="185" t="s">
        <v>675</v>
      </c>
      <c r="C519" s="185" t="str">
        <f>'C12 Bowls hall'!I43</f>
        <v>No further action required</v>
      </c>
      <c r="D519" s="193"/>
      <c r="E519" s="192"/>
      <c r="F519" s="193"/>
      <c r="G519" s="192"/>
      <c r="H519" s="194" t="s">
        <v>2583</v>
      </c>
    </row>
    <row r="520" spans="1:8" x14ac:dyDescent="0.35">
      <c r="A520" s="190" t="s">
        <v>715</v>
      </c>
      <c r="B520" s="187" t="s">
        <v>712</v>
      </c>
      <c r="C520" s="187" t="str">
        <f>'C13 Climbing walls '!I21</f>
        <v>No further action required</v>
      </c>
      <c r="D520" s="220"/>
      <c r="E520" s="221"/>
      <c r="F520" s="220"/>
      <c r="G520" s="221"/>
      <c r="H520" s="194" t="s">
        <v>2583</v>
      </c>
    </row>
    <row r="521" spans="1:8" x14ac:dyDescent="0.35">
      <c r="A521" s="190" t="s">
        <v>716</v>
      </c>
      <c r="B521" s="187" t="s">
        <v>712</v>
      </c>
      <c r="C521" s="187" t="str">
        <f>'C13 Climbing walls '!I22</f>
        <v>No further action required</v>
      </c>
      <c r="D521" s="220"/>
      <c r="E521" s="221"/>
      <c r="F521" s="220"/>
      <c r="G521" s="221"/>
      <c r="H521" s="194" t="s">
        <v>2583</v>
      </c>
    </row>
    <row r="522" spans="1:8" x14ac:dyDescent="0.35">
      <c r="A522" s="190" t="s">
        <v>717</v>
      </c>
      <c r="B522" s="187" t="s">
        <v>712</v>
      </c>
      <c r="C522" s="187" t="str">
        <f>'C13 Climbing walls '!I23</f>
        <v>No further action required</v>
      </c>
      <c r="D522" s="220"/>
      <c r="E522" s="221"/>
      <c r="F522" s="220"/>
      <c r="G522" s="221"/>
      <c r="H522" s="194" t="s">
        <v>2583</v>
      </c>
    </row>
    <row r="523" spans="1:8" x14ac:dyDescent="0.35">
      <c r="A523" s="190" t="s">
        <v>719</v>
      </c>
      <c r="B523" s="187" t="s">
        <v>712</v>
      </c>
      <c r="C523" s="187" t="str">
        <f>'C13 Climbing walls '!I24</f>
        <v>No further action required</v>
      </c>
      <c r="D523" s="220"/>
      <c r="E523" s="221"/>
      <c r="F523" s="220"/>
      <c r="G523" s="221"/>
      <c r="H523" s="194" t="s">
        <v>2583</v>
      </c>
    </row>
    <row r="524" spans="1:8" x14ac:dyDescent="0.35">
      <c r="A524" s="190" t="s">
        <v>722</v>
      </c>
      <c r="B524" s="187" t="s">
        <v>712</v>
      </c>
      <c r="C524" s="187" t="str">
        <f>'C13 Climbing walls '!I27</f>
        <v>No further action required</v>
      </c>
      <c r="D524" s="220"/>
      <c r="E524" s="221"/>
      <c r="F524" s="220"/>
      <c r="G524" s="221"/>
      <c r="H524" s="194" t="s">
        <v>2583</v>
      </c>
    </row>
    <row r="525" spans="1:8" x14ac:dyDescent="0.35">
      <c r="A525" s="190" t="s">
        <v>723</v>
      </c>
      <c r="B525" s="187" t="s">
        <v>712</v>
      </c>
      <c r="C525" s="187" t="str">
        <f>'C13 Climbing walls '!I28</f>
        <v>No further action required</v>
      </c>
      <c r="D525" s="220"/>
      <c r="E525" s="221"/>
      <c r="F525" s="220"/>
      <c r="G525" s="221"/>
      <c r="H525" s="194" t="s">
        <v>2583</v>
      </c>
    </row>
    <row r="526" spans="1:8" x14ac:dyDescent="0.35">
      <c r="A526" s="190" t="s">
        <v>725</v>
      </c>
      <c r="B526" s="187" t="s">
        <v>712</v>
      </c>
      <c r="C526" s="187" t="str">
        <f>'C13 Climbing walls '!I29</f>
        <v>No further action required</v>
      </c>
      <c r="D526" s="220"/>
      <c r="E526" s="221"/>
      <c r="F526" s="220"/>
      <c r="G526" s="221"/>
      <c r="H526" s="194" t="s">
        <v>2583</v>
      </c>
    </row>
    <row r="527" spans="1:8" x14ac:dyDescent="0.35">
      <c r="A527" s="190" t="s">
        <v>727</v>
      </c>
      <c r="B527" s="187" t="s">
        <v>712</v>
      </c>
      <c r="C527" s="187" t="str">
        <f>'C13 Climbing walls '!I31</f>
        <v>No further action required</v>
      </c>
      <c r="D527" s="220"/>
      <c r="E527" s="221"/>
      <c r="F527" s="220"/>
      <c r="G527" s="221"/>
      <c r="H527" s="194" t="s">
        <v>2583</v>
      </c>
    </row>
    <row r="528" spans="1:8" x14ac:dyDescent="0.35">
      <c r="A528" s="190" t="s">
        <v>729</v>
      </c>
      <c r="B528" s="187" t="s">
        <v>712</v>
      </c>
      <c r="C528" s="187" t="str">
        <f>'C13 Climbing walls '!I32</f>
        <v>No further action required</v>
      </c>
      <c r="D528" s="220"/>
      <c r="E528" s="221"/>
      <c r="F528" s="220"/>
      <c r="G528" s="221"/>
      <c r="H528" s="194" t="s">
        <v>2583</v>
      </c>
    </row>
    <row r="529" spans="1:8" x14ac:dyDescent="0.35">
      <c r="A529" s="190" t="s">
        <v>731</v>
      </c>
      <c r="B529" s="187" t="s">
        <v>712</v>
      </c>
      <c r="C529" s="187" t="str">
        <f>'C13 Climbing walls '!I33</f>
        <v>No further action required</v>
      </c>
      <c r="D529" s="220"/>
      <c r="E529" s="221"/>
      <c r="F529" s="220"/>
      <c r="G529" s="221"/>
      <c r="H529" s="194" t="s">
        <v>2583</v>
      </c>
    </row>
    <row r="530" spans="1:8" x14ac:dyDescent="0.35">
      <c r="A530" s="190" t="s">
        <v>733</v>
      </c>
      <c r="B530" s="187" t="s">
        <v>712</v>
      </c>
      <c r="C530" s="187" t="str">
        <f>'C13 Climbing walls '!I34</f>
        <v>No further action required</v>
      </c>
      <c r="D530" s="220"/>
      <c r="E530" s="221"/>
      <c r="F530" s="220"/>
      <c r="G530" s="221"/>
      <c r="H530" s="194" t="s">
        <v>2583</v>
      </c>
    </row>
    <row r="531" spans="1:8" x14ac:dyDescent="0.35">
      <c r="A531" s="190" t="s">
        <v>735</v>
      </c>
      <c r="B531" s="187" t="s">
        <v>712</v>
      </c>
      <c r="C531" s="187" t="str">
        <f>'C13 Climbing walls '!I35</f>
        <v>No further action required</v>
      </c>
      <c r="D531" s="220"/>
      <c r="E531" s="221"/>
      <c r="F531" s="220"/>
      <c r="G531" s="221"/>
      <c r="H531" s="194" t="s">
        <v>2583</v>
      </c>
    </row>
    <row r="532" spans="1:8" x14ac:dyDescent="0.35">
      <c r="A532" s="190" t="s">
        <v>736</v>
      </c>
      <c r="B532" s="187" t="s">
        <v>712</v>
      </c>
      <c r="C532" s="187" t="str">
        <f>'C13 Climbing walls '!I38</f>
        <v>No further action required</v>
      </c>
      <c r="D532" s="220"/>
      <c r="E532" s="221"/>
      <c r="F532" s="220"/>
      <c r="G532" s="221"/>
      <c r="H532" s="194" t="s">
        <v>2583</v>
      </c>
    </row>
    <row r="533" spans="1:8" x14ac:dyDescent="0.35">
      <c r="A533" s="190" t="s">
        <v>737</v>
      </c>
      <c r="B533" s="187" t="s">
        <v>712</v>
      </c>
      <c r="C533" s="187" t="str">
        <f>'C13 Climbing walls '!I39</f>
        <v>No further action required</v>
      </c>
      <c r="D533" s="220"/>
      <c r="E533" s="221"/>
      <c r="F533" s="220"/>
      <c r="G533" s="221"/>
      <c r="H533" s="194" t="s">
        <v>2583</v>
      </c>
    </row>
    <row r="534" spans="1:8" x14ac:dyDescent="0.35">
      <c r="A534" s="190" t="s">
        <v>739</v>
      </c>
      <c r="B534" s="187" t="s">
        <v>712</v>
      </c>
      <c r="C534" s="187" t="str">
        <f>'C13 Climbing walls '!I41</f>
        <v>No further action required</v>
      </c>
      <c r="D534" s="220"/>
      <c r="E534" s="221"/>
      <c r="F534" s="220"/>
      <c r="G534" s="221"/>
      <c r="H534" s="194" t="s">
        <v>2583</v>
      </c>
    </row>
    <row r="535" spans="1:8" x14ac:dyDescent="0.35">
      <c r="A535" s="190" t="s">
        <v>740</v>
      </c>
      <c r="B535" s="187" t="s">
        <v>712</v>
      </c>
      <c r="C535" s="187" t="str">
        <f>'C13 Climbing walls '!I42</f>
        <v>No further action required</v>
      </c>
      <c r="D535" s="220"/>
      <c r="E535" s="221"/>
      <c r="F535" s="220"/>
      <c r="G535" s="221"/>
      <c r="H535" s="194" t="s">
        <v>2583</v>
      </c>
    </row>
    <row r="536" spans="1:8" x14ac:dyDescent="0.35">
      <c r="A536" s="190" t="s">
        <v>741</v>
      </c>
      <c r="B536" s="187" t="s">
        <v>712</v>
      </c>
      <c r="C536" s="187" t="str">
        <f>'C13 Climbing walls '!I44</f>
        <v>No further action required</v>
      </c>
      <c r="D536" s="220"/>
      <c r="E536" s="221"/>
      <c r="F536" s="220"/>
      <c r="G536" s="221"/>
      <c r="H536" s="194" t="s">
        <v>2583</v>
      </c>
    </row>
    <row r="537" spans="1:8" x14ac:dyDescent="0.35">
      <c r="A537" s="190" t="s">
        <v>743</v>
      </c>
      <c r="B537" s="187" t="s">
        <v>712</v>
      </c>
      <c r="C537" s="187" t="str">
        <f>'C13 Climbing walls '!I45</f>
        <v>No further action required</v>
      </c>
      <c r="D537" s="220"/>
      <c r="E537" s="221"/>
      <c r="F537" s="220"/>
      <c r="G537" s="221"/>
      <c r="H537" s="194" t="s">
        <v>2583</v>
      </c>
    </row>
    <row r="538" spans="1:8" x14ac:dyDescent="0.35">
      <c r="A538" s="190" t="s">
        <v>745</v>
      </c>
      <c r="B538" s="187" t="s">
        <v>712</v>
      </c>
      <c r="C538" s="187" t="str">
        <f>'C13 Climbing walls '!I46</f>
        <v>No further action required</v>
      </c>
      <c r="D538" s="220"/>
      <c r="E538" s="221"/>
      <c r="F538" s="220"/>
      <c r="G538" s="221"/>
      <c r="H538" s="194" t="s">
        <v>2583</v>
      </c>
    </row>
    <row r="539" spans="1:8" x14ac:dyDescent="0.35">
      <c r="A539" s="190" t="s">
        <v>746</v>
      </c>
      <c r="B539" s="187" t="s">
        <v>712</v>
      </c>
      <c r="C539" s="187" t="str">
        <f>'C13 Climbing walls '!I47</f>
        <v>No further action required</v>
      </c>
      <c r="D539" s="220"/>
      <c r="E539" s="221"/>
      <c r="F539" s="220"/>
      <c r="G539" s="221"/>
      <c r="H539" s="194" t="s">
        <v>2583</v>
      </c>
    </row>
    <row r="540" spans="1:8" x14ac:dyDescent="0.35">
      <c r="A540" s="190" t="s">
        <v>748</v>
      </c>
      <c r="B540" s="187" t="s">
        <v>712</v>
      </c>
      <c r="C540" s="187" t="str">
        <f>'C13 Climbing walls '!I49</f>
        <v>No further action required</v>
      </c>
      <c r="D540" s="220"/>
      <c r="E540" s="221"/>
      <c r="F540" s="220"/>
      <c r="G540" s="221"/>
      <c r="H540" s="194" t="s">
        <v>2583</v>
      </c>
    </row>
    <row r="541" spans="1:8" x14ac:dyDescent="0.35">
      <c r="A541" s="190" t="s">
        <v>750</v>
      </c>
      <c r="B541" s="187" t="s">
        <v>712</v>
      </c>
      <c r="C541" s="187" t="str">
        <f>'C13 Climbing walls '!I50</f>
        <v>No further action required</v>
      </c>
      <c r="D541" s="220"/>
      <c r="E541" s="221"/>
      <c r="F541" s="220"/>
      <c r="G541" s="221"/>
      <c r="H541" s="194" t="s">
        <v>2583</v>
      </c>
    </row>
    <row r="542" spans="1:8" x14ac:dyDescent="0.35">
      <c r="A542" s="190" t="s">
        <v>752</v>
      </c>
      <c r="B542" s="187" t="s">
        <v>712</v>
      </c>
      <c r="C542" s="187" t="str">
        <f>'C13 Climbing walls '!I52</f>
        <v>No further action required</v>
      </c>
      <c r="D542" s="220"/>
      <c r="E542" s="221"/>
      <c r="F542" s="220"/>
      <c r="G542" s="221"/>
      <c r="H542" s="194" t="s">
        <v>2583</v>
      </c>
    </row>
    <row r="543" spans="1:8" x14ac:dyDescent="0.35">
      <c r="A543" s="190" t="s">
        <v>754</v>
      </c>
      <c r="B543" s="187" t="s">
        <v>712</v>
      </c>
      <c r="C543" s="187" t="str">
        <f>'C13 Climbing walls '!I53</f>
        <v>No further action required</v>
      </c>
      <c r="D543" s="220"/>
      <c r="E543" s="221"/>
      <c r="F543" s="220"/>
      <c r="G543" s="221"/>
      <c r="H543" s="194" t="s">
        <v>2583</v>
      </c>
    </row>
    <row r="544" spans="1:8" x14ac:dyDescent="0.35">
      <c r="A544" s="190" t="s">
        <v>756</v>
      </c>
      <c r="B544" s="187" t="s">
        <v>712</v>
      </c>
      <c r="C544" s="187" t="str">
        <f>'C13 Climbing walls '!I54</f>
        <v>No further action required</v>
      </c>
      <c r="D544" s="220"/>
      <c r="E544" s="221"/>
      <c r="F544" s="220"/>
      <c r="G544" s="221"/>
      <c r="H544" s="194" t="s">
        <v>2583</v>
      </c>
    </row>
    <row r="545" spans="1:8" x14ac:dyDescent="0.35">
      <c r="A545" s="190" t="s">
        <v>759</v>
      </c>
      <c r="B545" s="187" t="s">
        <v>712</v>
      </c>
      <c r="C545" s="187" t="str">
        <f>'C13 Climbing walls '!I56</f>
        <v>No further action required</v>
      </c>
      <c r="D545" s="220"/>
      <c r="E545" s="221"/>
      <c r="F545" s="220"/>
      <c r="G545" s="221"/>
      <c r="H545" s="194" t="s">
        <v>2583</v>
      </c>
    </row>
    <row r="546" spans="1:8" x14ac:dyDescent="0.35">
      <c r="A546" s="190" t="s">
        <v>761</v>
      </c>
      <c r="B546" s="187" t="s">
        <v>712</v>
      </c>
      <c r="C546" s="187" t="str">
        <f>'C13 Climbing walls '!I57</f>
        <v>No further action required</v>
      </c>
      <c r="D546" s="220"/>
      <c r="E546" s="221"/>
      <c r="F546" s="220"/>
      <c r="G546" s="221"/>
      <c r="H546" s="194" t="s">
        <v>2583</v>
      </c>
    </row>
    <row r="547" spans="1:8" x14ac:dyDescent="0.35">
      <c r="A547" s="190" t="s">
        <v>763</v>
      </c>
      <c r="B547" s="187" t="s">
        <v>712</v>
      </c>
      <c r="C547" s="187" t="str">
        <f>'C13 Climbing walls '!I58</f>
        <v>No further action required</v>
      </c>
      <c r="D547" s="220"/>
      <c r="E547" s="221"/>
      <c r="F547" s="220"/>
      <c r="G547" s="221"/>
      <c r="H547" s="194" t="s">
        <v>2583</v>
      </c>
    </row>
    <row r="548" spans="1:8" x14ac:dyDescent="0.35">
      <c r="A548" s="190" t="s">
        <v>764</v>
      </c>
      <c r="B548" s="187" t="s">
        <v>712</v>
      </c>
      <c r="C548" s="187" t="str">
        <f>'C13 Climbing walls '!I59</f>
        <v>No further action required</v>
      </c>
      <c r="D548" s="220"/>
      <c r="E548" s="221"/>
      <c r="F548" s="220"/>
      <c r="G548" s="221"/>
      <c r="H548" s="194" t="s">
        <v>2583</v>
      </c>
    </row>
    <row r="549" spans="1:8" x14ac:dyDescent="0.35">
      <c r="A549" s="190" t="s">
        <v>767</v>
      </c>
      <c r="B549" s="187" t="s">
        <v>712</v>
      </c>
      <c r="C549" s="187" t="str">
        <f>'C13 Climbing walls '!I62</f>
        <v>No further action required</v>
      </c>
      <c r="D549" s="220"/>
      <c r="E549" s="221"/>
      <c r="F549" s="220"/>
      <c r="G549" s="221"/>
      <c r="H549" s="194" t="s">
        <v>2583</v>
      </c>
    </row>
    <row r="550" spans="1:8" x14ac:dyDescent="0.35">
      <c r="A550" s="190" t="s">
        <v>768</v>
      </c>
      <c r="B550" s="187" t="s">
        <v>712</v>
      </c>
      <c r="C550" s="187" t="str">
        <f>'C13 Climbing walls '!I63</f>
        <v>No further action required</v>
      </c>
      <c r="D550" s="220"/>
      <c r="E550" s="221"/>
      <c r="F550" s="220"/>
      <c r="G550" s="221"/>
      <c r="H550" s="194" t="s">
        <v>2583</v>
      </c>
    </row>
    <row r="551" spans="1:8" x14ac:dyDescent="0.35">
      <c r="A551" s="190" t="s">
        <v>770</v>
      </c>
      <c r="B551" s="187" t="s">
        <v>712</v>
      </c>
      <c r="C551" s="187" t="str">
        <f>'C13 Climbing walls '!I64</f>
        <v>No further action required</v>
      </c>
      <c r="D551" s="220"/>
      <c r="E551" s="221"/>
      <c r="F551" s="220"/>
      <c r="G551" s="221"/>
      <c r="H551" s="194" t="s">
        <v>2583</v>
      </c>
    </row>
    <row r="552" spans="1:8" x14ac:dyDescent="0.35">
      <c r="A552" s="190" t="s">
        <v>772</v>
      </c>
      <c r="B552" s="187" t="s">
        <v>712</v>
      </c>
      <c r="C552" s="187" t="str">
        <f>'C13 Climbing walls '!I65</f>
        <v>No further action required</v>
      </c>
      <c r="D552" s="220"/>
      <c r="E552" s="221"/>
      <c r="F552" s="220"/>
      <c r="G552" s="221"/>
      <c r="H552" s="194" t="s">
        <v>2583</v>
      </c>
    </row>
    <row r="553" spans="1:8" x14ac:dyDescent="0.35">
      <c r="A553" s="190" t="s">
        <v>773</v>
      </c>
      <c r="B553" s="187" t="s">
        <v>712</v>
      </c>
      <c r="C553" s="187" t="str">
        <f>'C13 Climbing walls '!I66</f>
        <v>No further action required</v>
      </c>
      <c r="D553" s="220"/>
      <c r="E553" s="221"/>
      <c r="F553" s="220"/>
      <c r="G553" s="221"/>
      <c r="H553" s="194" t="s">
        <v>2583</v>
      </c>
    </row>
    <row r="554" spans="1:8" x14ac:dyDescent="0.35">
      <c r="A554" s="190" t="s">
        <v>775</v>
      </c>
      <c r="B554" s="187" t="s">
        <v>712</v>
      </c>
      <c r="C554" s="187" t="str">
        <f>'C13 Climbing walls '!I67</f>
        <v>No further action required</v>
      </c>
      <c r="D554" s="220"/>
      <c r="E554" s="221"/>
      <c r="F554" s="220"/>
      <c r="G554" s="221"/>
      <c r="H554" s="194" t="s">
        <v>2583</v>
      </c>
    </row>
    <row r="555" spans="1:8" x14ac:dyDescent="0.35">
      <c r="A555" s="190" t="s">
        <v>777</v>
      </c>
      <c r="B555" s="187" t="s">
        <v>712</v>
      </c>
      <c r="C555" s="187" t="str">
        <f>'C13 Climbing walls '!I68</f>
        <v>No further action required</v>
      </c>
      <c r="D555" s="220"/>
      <c r="E555" s="221"/>
      <c r="F555" s="220"/>
      <c r="G555" s="221"/>
      <c r="H555" s="194" t="s">
        <v>2583</v>
      </c>
    </row>
    <row r="556" spans="1:8" x14ac:dyDescent="0.35">
      <c r="A556" s="190" t="s">
        <v>779</v>
      </c>
      <c r="B556" s="187" t="s">
        <v>712</v>
      </c>
      <c r="C556" s="187" t="str">
        <f>'C13 Climbing walls '!I69</f>
        <v>No further action required</v>
      </c>
      <c r="D556" s="220"/>
      <c r="E556" s="221"/>
      <c r="F556" s="220"/>
      <c r="G556" s="221"/>
      <c r="H556" s="194" t="s">
        <v>2583</v>
      </c>
    </row>
    <row r="557" spans="1:8" x14ac:dyDescent="0.35">
      <c r="A557" s="190" t="s">
        <v>781</v>
      </c>
      <c r="B557" s="187" t="s">
        <v>712</v>
      </c>
      <c r="C557" s="187" t="str">
        <f>'C13 Climbing walls '!I70</f>
        <v>No further action required</v>
      </c>
      <c r="D557" s="220"/>
      <c r="E557" s="221"/>
      <c r="F557" s="220"/>
      <c r="G557" s="221"/>
      <c r="H557" s="194" t="s">
        <v>2583</v>
      </c>
    </row>
    <row r="558" spans="1:8" x14ac:dyDescent="0.35">
      <c r="A558" s="190" t="s">
        <v>783</v>
      </c>
      <c r="B558" s="187" t="s">
        <v>712</v>
      </c>
      <c r="C558" s="187" t="str">
        <f>'C13 Climbing walls '!I71</f>
        <v>No further action required</v>
      </c>
      <c r="D558" s="220"/>
      <c r="E558" s="221"/>
      <c r="F558" s="220"/>
      <c r="G558" s="221"/>
      <c r="H558" s="194" t="s">
        <v>2583</v>
      </c>
    </row>
    <row r="559" spans="1:8" x14ac:dyDescent="0.35">
      <c r="A559" s="190" t="s">
        <v>785</v>
      </c>
      <c r="B559" s="187" t="s">
        <v>712</v>
      </c>
      <c r="C559" s="187" t="str">
        <f>'C13 Climbing walls '!I72</f>
        <v>No further action required</v>
      </c>
      <c r="D559" s="220"/>
      <c r="E559" s="221"/>
      <c r="F559" s="220"/>
      <c r="G559" s="221"/>
      <c r="H559" s="194" t="s">
        <v>2583</v>
      </c>
    </row>
    <row r="560" spans="1:8" x14ac:dyDescent="0.35">
      <c r="A560" s="190" t="s">
        <v>787</v>
      </c>
      <c r="B560" s="187" t="s">
        <v>712</v>
      </c>
      <c r="C560" s="187" t="str">
        <f>'C13 Climbing walls '!I73</f>
        <v>No further action required</v>
      </c>
      <c r="D560" s="220"/>
      <c r="E560" s="221"/>
      <c r="F560" s="220"/>
      <c r="G560" s="221"/>
      <c r="H560" s="194" t="s">
        <v>2583</v>
      </c>
    </row>
    <row r="561" spans="1:8" x14ac:dyDescent="0.35">
      <c r="A561" s="190" t="s">
        <v>2909</v>
      </c>
      <c r="B561" s="187" t="s">
        <v>712</v>
      </c>
      <c r="C561" s="187" t="str">
        <f>'C13 Climbing walls '!I74</f>
        <v>No further action required</v>
      </c>
      <c r="D561" s="220"/>
      <c r="E561" s="221"/>
      <c r="F561" s="220"/>
      <c r="G561" s="221"/>
      <c r="H561" s="194" t="s">
        <v>2583</v>
      </c>
    </row>
    <row r="562" spans="1:8" x14ac:dyDescent="0.35">
      <c r="A562" s="190" t="s">
        <v>789</v>
      </c>
      <c r="B562" s="187" t="s">
        <v>712</v>
      </c>
      <c r="C562" s="187" t="str">
        <f>'C13 Climbing walls '!I77</f>
        <v>No further action required</v>
      </c>
      <c r="D562" s="220"/>
      <c r="E562" s="221"/>
      <c r="F562" s="220"/>
      <c r="G562" s="221"/>
      <c r="H562" s="194" t="s">
        <v>2583</v>
      </c>
    </row>
    <row r="563" spans="1:8" x14ac:dyDescent="0.35">
      <c r="A563" s="190" t="s">
        <v>790</v>
      </c>
      <c r="B563" s="187" t="s">
        <v>712</v>
      </c>
      <c r="C563" s="187" t="str">
        <f>'C13 Climbing walls '!I78</f>
        <v>No further action required</v>
      </c>
      <c r="D563" s="220"/>
      <c r="E563" s="221"/>
      <c r="F563" s="220"/>
      <c r="G563" s="221"/>
      <c r="H563" s="194" t="s">
        <v>2583</v>
      </c>
    </row>
    <row r="564" spans="1:8" x14ac:dyDescent="0.35">
      <c r="A564" s="190" t="s">
        <v>792</v>
      </c>
      <c r="B564" s="187" t="s">
        <v>712</v>
      </c>
      <c r="C564" s="187" t="str">
        <f>'C13 Climbing walls '!I79</f>
        <v>No further action required</v>
      </c>
      <c r="D564" s="220"/>
      <c r="E564" s="221"/>
      <c r="F564" s="220"/>
      <c r="G564" s="221"/>
      <c r="H564" s="194" t="s">
        <v>2583</v>
      </c>
    </row>
    <row r="565" spans="1:8" x14ac:dyDescent="0.35">
      <c r="A565" s="190" t="s">
        <v>793</v>
      </c>
      <c r="B565" s="187" t="s">
        <v>712</v>
      </c>
      <c r="C565" s="187" t="str">
        <f>'C13 Climbing walls '!I80</f>
        <v>No further action required</v>
      </c>
      <c r="D565" s="220"/>
      <c r="E565" s="221"/>
      <c r="F565" s="220"/>
      <c r="G565" s="221"/>
      <c r="H565" s="194" t="s">
        <v>2583</v>
      </c>
    </row>
    <row r="566" spans="1:8" x14ac:dyDescent="0.35">
      <c r="A566" s="190" t="s">
        <v>794</v>
      </c>
      <c r="B566" s="187" t="s">
        <v>712</v>
      </c>
      <c r="C566" s="187" t="str">
        <f>'C13 Climbing walls '!I82</f>
        <v>No further action required</v>
      </c>
      <c r="D566" s="220"/>
      <c r="E566" s="221"/>
      <c r="F566" s="220"/>
      <c r="G566" s="221"/>
      <c r="H566" s="194" t="s">
        <v>2583</v>
      </c>
    </row>
    <row r="567" spans="1:8" x14ac:dyDescent="0.35">
      <c r="A567" s="190" t="s">
        <v>795</v>
      </c>
      <c r="B567" s="187" t="s">
        <v>712</v>
      </c>
      <c r="C567" s="187" t="str">
        <f>'C13 Climbing walls '!I83</f>
        <v>No further action required</v>
      </c>
      <c r="D567" s="220"/>
      <c r="E567" s="221"/>
      <c r="F567" s="220"/>
      <c r="G567" s="221"/>
      <c r="H567" s="194" t="s">
        <v>2583</v>
      </c>
    </row>
    <row r="568" spans="1:8" x14ac:dyDescent="0.35">
      <c r="A568" s="190" t="s">
        <v>796</v>
      </c>
      <c r="B568" s="187" t="s">
        <v>712</v>
      </c>
      <c r="C568" s="187" t="str">
        <f>'C13 Climbing walls '!I85</f>
        <v>No further action required</v>
      </c>
      <c r="D568" s="220"/>
      <c r="E568" s="221"/>
      <c r="F568" s="220"/>
      <c r="G568" s="221"/>
      <c r="H568" s="194" t="s">
        <v>2583</v>
      </c>
    </row>
    <row r="569" spans="1:8" x14ac:dyDescent="0.35">
      <c r="A569" s="190" t="s">
        <v>798</v>
      </c>
      <c r="B569" s="187" t="s">
        <v>712</v>
      </c>
      <c r="C569" s="187" t="str">
        <f>'C13 Climbing walls '!I87</f>
        <v>No further action required</v>
      </c>
      <c r="D569" s="220"/>
      <c r="E569" s="221"/>
      <c r="F569" s="220"/>
      <c r="G569" s="221"/>
      <c r="H569" s="194" t="s">
        <v>2583</v>
      </c>
    </row>
    <row r="570" spans="1:8" x14ac:dyDescent="0.35">
      <c r="A570" s="190" t="s">
        <v>799</v>
      </c>
      <c r="B570" s="187" t="s">
        <v>712</v>
      </c>
      <c r="C570" s="187" t="str">
        <f>'C13 Climbing walls '!I88</f>
        <v>No further action required</v>
      </c>
      <c r="D570" s="220"/>
      <c r="E570" s="221"/>
      <c r="F570" s="220"/>
      <c r="G570" s="221"/>
      <c r="H570" s="194" t="s">
        <v>2583</v>
      </c>
    </row>
    <row r="571" spans="1:8" x14ac:dyDescent="0.35">
      <c r="A571" s="190" t="s">
        <v>800</v>
      </c>
      <c r="B571" s="187" t="s">
        <v>712</v>
      </c>
      <c r="C571" s="187" t="str">
        <f>'C13 Climbing walls '!I90</f>
        <v>No further action required</v>
      </c>
      <c r="D571" s="220"/>
      <c r="E571" s="221"/>
      <c r="F571" s="220"/>
      <c r="G571" s="221"/>
      <c r="H571" s="194" t="s">
        <v>2583</v>
      </c>
    </row>
    <row r="572" spans="1:8" x14ac:dyDescent="0.35">
      <c r="A572" s="190" t="s">
        <v>802</v>
      </c>
      <c r="B572" s="187" t="s">
        <v>712</v>
      </c>
      <c r="C572" s="187" t="str">
        <f>'C13 Climbing walls '!I91</f>
        <v>No further action required</v>
      </c>
      <c r="D572" s="220"/>
      <c r="E572" s="221"/>
      <c r="F572" s="220"/>
      <c r="G572" s="221"/>
      <c r="H572" s="194" t="s">
        <v>2583</v>
      </c>
    </row>
    <row r="573" spans="1:8" x14ac:dyDescent="0.35">
      <c r="A573" s="190" t="s">
        <v>803</v>
      </c>
      <c r="B573" s="187" t="s">
        <v>712</v>
      </c>
      <c r="C573" s="187" t="str">
        <f>'C13 Climbing walls '!I92</f>
        <v>No further action required</v>
      </c>
      <c r="D573" s="220"/>
      <c r="E573" s="221"/>
      <c r="F573" s="220"/>
      <c r="G573" s="221"/>
      <c r="H573" s="194" t="s">
        <v>2583</v>
      </c>
    </row>
    <row r="574" spans="1:8" x14ac:dyDescent="0.35">
      <c r="A574" s="190" t="s">
        <v>805</v>
      </c>
      <c r="B574" s="187" t="s">
        <v>712</v>
      </c>
      <c r="C574" s="187" t="str">
        <f>'C13 Climbing walls '!I93</f>
        <v>No further action required</v>
      </c>
      <c r="D574" s="220"/>
      <c r="E574" s="221"/>
      <c r="F574" s="220"/>
      <c r="G574" s="221"/>
      <c r="H574" s="194" t="s">
        <v>2583</v>
      </c>
    </row>
    <row r="575" spans="1:8" x14ac:dyDescent="0.35">
      <c r="A575" s="190" t="s">
        <v>807</v>
      </c>
      <c r="B575" s="187" t="s">
        <v>712</v>
      </c>
      <c r="C575" s="187" t="str">
        <f>'C13 Climbing walls '!I94</f>
        <v>No further action required</v>
      </c>
      <c r="D575" s="220"/>
      <c r="E575" s="221"/>
      <c r="F575" s="220"/>
      <c r="G575" s="221"/>
      <c r="H575" s="194" t="s">
        <v>2583</v>
      </c>
    </row>
    <row r="576" spans="1:8" x14ac:dyDescent="0.35">
      <c r="A576" s="190" t="s">
        <v>810</v>
      </c>
      <c r="B576" s="187" t="s">
        <v>712</v>
      </c>
      <c r="C576" s="187" t="str">
        <f>'C13 Climbing walls '!I95</f>
        <v>No further action required</v>
      </c>
      <c r="D576" s="220"/>
      <c r="E576" s="221"/>
      <c r="F576" s="220"/>
      <c r="G576" s="221"/>
      <c r="H576" s="194" t="s">
        <v>2583</v>
      </c>
    </row>
    <row r="577" spans="1:8" x14ac:dyDescent="0.35">
      <c r="A577" s="190" t="s">
        <v>811</v>
      </c>
      <c r="B577" s="187" t="s">
        <v>712</v>
      </c>
      <c r="C577" s="187" t="str">
        <f>'C13 Climbing walls '!I97</f>
        <v>No further action required</v>
      </c>
      <c r="D577" s="220"/>
      <c r="E577" s="221"/>
      <c r="F577" s="220"/>
      <c r="G577" s="221"/>
      <c r="H577" s="194" t="s">
        <v>2583</v>
      </c>
    </row>
    <row r="578" spans="1:8" x14ac:dyDescent="0.35">
      <c r="A578" s="190" t="s">
        <v>1806</v>
      </c>
      <c r="B578" s="187" t="s">
        <v>712</v>
      </c>
      <c r="C578" s="187" t="str">
        <f>'C13 Climbing walls '!I98</f>
        <v>No further action required</v>
      </c>
      <c r="D578" s="220"/>
      <c r="E578" s="221"/>
      <c r="F578" s="220"/>
      <c r="G578" s="221"/>
      <c r="H578" s="194" t="s">
        <v>2583</v>
      </c>
    </row>
    <row r="579" spans="1:8" x14ac:dyDescent="0.35">
      <c r="A579" s="190" t="s">
        <v>1807</v>
      </c>
      <c r="B579" s="187" t="s">
        <v>712</v>
      </c>
      <c r="C579" s="187" t="str">
        <f>'C13 Climbing walls '!I99</f>
        <v>No further action required</v>
      </c>
      <c r="D579" s="220"/>
      <c r="E579" s="221"/>
      <c r="F579" s="220"/>
      <c r="G579" s="221"/>
      <c r="H579" s="194" t="s">
        <v>2583</v>
      </c>
    </row>
    <row r="580" spans="1:8" x14ac:dyDescent="0.35">
      <c r="A580" s="190" t="s">
        <v>2237</v>
      </c>
      <c r="B580" s="187" t="s">
        <v>712</v>
      </c>
      <c r="C580" s="187" t="str">
        <f>'C13 Climbing walls '!I101</f>
        <v>No further action required</v>
      </c>
      <c r="D580" s="220"/>
      <c r="E580" s="221"/>
      <c r="F580" s="220"/>
      <c r="G580" s="221"/>
      <c r="H580" s="194" t="s">
        <v>2583</v>
      </c>
    </row>
    <row r="581" spans="1:8" x14ac:dyDescent="0.35">
      <c r="A581" s="190" t="s">
        <v>2238</v>
      </c>
      <c r="B581" s="187" t="s">
        <v>712</v>
      </c>
      <c r="C581" s="187" t="str">
        <f>'C13 Climbing walls '!I102</f>
        <v>No further action required</v>
      </c>
      <c r="D581" s="220"/>
      <c r="E581" s="221"/>
      <c r="F581" s="220"/>
      <c r="G581" s="221"/>
      <c r="H581" s="194" t="s">
        <v>2583</v>
      </c>
    </row>
    <row r="582" spans="1:8" x14ac:dyDescent="0.35">
      <c r="A582" s="190" t="s">
        <v>2266</v>
      </c>
      <c r="B582" s="187" t="s">
        <v>712</v>
      </c>
      <c r="C582" s="187" t="str">
        <f>'C13 Climbing walls '!I103</f>
        <v>No further action required</v>
      </c>
      <c r="D582" s="220"/>
      <c r="E582" s="221"/>
      <c r="F582" s="220"/>
      <c r="G582" s="221"/>
      <c r="H582" s="194" t="s">
        <v>2583</v>
      </c>
    </row>
    <row r="583" spans="1:8" x14ac:dyDescent="0.35">
      <c r="A583" s="190" t="s">
        <v>2267</v>
      </c>
      <c r="B583" s="187" t="s">
        <v>712</v>
      </c>
      <c r="C583" s="187" t="str">
        <f>'C13 Climbing walls '!I104</f>
        <v>No further action required</v>
      </c>
      <c r="D583" s="220"/>
      <c r="E583" s="221"/>
      <c r="F583" s="220"/>
      <c r="G583" s="221"/>
      <c r="H583" s="194" t="s">
        <v>2583</v>
      </c>
    </row>
    <row r="584" spans="1:8" x14ac:dyDescent="0.35">
      <c r="A584" s="190" t="s">
        <v>2268</v>
      </c>
      <c r="B584" s="187" t="s">
        <v>712</v>
      </c>
      <c r="C584" s="187" t="str">
        <f>'C13 Climbing walls '!I105</f>
        <v>No further action required</v>
      </c>
      <c r="D584" s="220"/>
      <c r="E584" s="221"/>
      <c r="F584" s="220"/>
      <c r="G584" s="221"/>
      <c r="H584" s="194" t="s">
        <v>2583</v>
      </c>
    </row>
    <row r="585" spans="1:8" x14ac:dyDescent="0.35">
      <c r="A585" s="189" t="s">
        <v>817</v>
      </c>
      <c r="B585" s="185" t="s">
        <v>2301</v>
      </c>
      <c r="C585" s="185" t="str">
        <f>'C15 Indoor soft play areas'!I20</f>
        <v>No further action required</v>
      </c>
      <c r="D585" s="193"/>
      <c r="E585" s="192"/>
      <c r="F585" s="193"/>
      <c r="G585" s="192"/>
      <c r="H585" s="194" t="s">
        <v>2583</v>
      </c>
    </row>
    <row r="586" spans="1:8" x14ac:dyDescent="0.35">
      <c r="A586" s="189" t="s">
        <v>819</v>
      </c>
      <c r="B586" s="185" t="s">
        <v>2301</v>
      </c>
      <c r="C586" s="185" t="str">
        <f>'C15 Indoor soft play areas'!I21</f>
        <v>No further action required</v>
      </c>
      <c r="D586" s="193"/>
      <c r="E586" s="192"/>
      <c r="F586" s="193"/>
      <c r="G586" s="192"/>
      <c r="H586" s="194" t="s">
        <v>2583</v>
      </c>
    </row>
    <row r="587" spans="1:8" x14ac:dyDescent="0.35">
      <c r="A587" s="189" t="s">
        <v>820</v>
      </c>
      <c r="B587" s="185" t="s">
        <v>2301</v>
      </c>
      <c r="C587" s="185" t="str">
        <f>'C15 Indoor soft play areas'!I22</f>
        <v>No further action required</v>
      </c>
      <c r="D587" s="193"/>
      <c r="E587" s="192"/>
      <c r="F587" s="193"/>
      <c r="G587" s="192"/>
      <c r="H587" s="194" t="s">
        <v>2583</v>
      </c>
    </row>
    <row r="588" spans="1:8" x14ac:dyDescent="0.35">
      <c r="A588" s="189" t="s">
        <v>822</v>
      </c>
      <c r="B588" s="185" t="s">
        <v>2301</v>
      </c>
      <c r="C588" s="185" t="str">
        <f>'C15 Indoor soft play areas'!I23</f>
        <v>No further action required</v>
      </c>
      <c r="D588" s="193"/>
      <c r="E588" s="192"/>
      <c r="F588" s="193"/>
      <c r="G588" s="192"/>
      <c r="H588" s="194" t="s">
        <v>2583</v>
      </c>
    </row>
    <row r="589" spans="1:8" x14ac:dyDescent="0.35">
      <c r="A589" s="189" t="s">
        <v>824</v>
      </c>
      <c r="B589" s="185" t="s">
        <v>2301</v>
      </c>
      <c r="C589" s="185" t="str">
        <f>'C15 Indoor soft play areas'!I24</f>
        <v>No further action required</v>
      </c>
      <c r="D589" s="193"/>
      <c r="E589" s="192"/>
      <c r="F589" s="193"/>
      <c r="G589" s="192"/>
      <c r="H589" s="194" t="s">
        <v>2583</v>
      </c>
    </row>
    <row r="590" spans="1:8" x14ac:dyDescent="0.35">
      <c r="A590" s="189" t="s">
        <v>826</v>
      </c>
      <c r="B590" s="185" t="s">
        <v>2301</v>
      </c>
      <c r="C590" s="185" t="str">
        <f>'C15 Indoor soft play areas'!I25</f>
        <v>No further action required</v>
      </c>
      <c r="D590" s="193"/>
      <c r="E590" s="192"/>
      <c r="F590" s="193"/>
      <c r="G590" s="192"/>
      <c r="H590" s="194" t="s">
        <v>2583</v>
      </c>
    </row>
    <row r="591" spans="1:8" x14ac:dyDescent="0.35">
      <c r="A591" s="189" t="s">
        <v>828</v>
      </c>
      <c r="B591" s="185" t="s">
        <v>2301</v>
      </c>
      <c r="C591" s="185">
        <f>'C15 Indoor soft play areas'!I26</f>
        <v>0</v>
      </c>
      <c r="D591" s="193"/>
      <c r="E591" s="192"/>
      <c r="F591" s="193"/>
      <c r="G591" s="192"/>
      <c r="H591" s="194" t="s">
        <v>2583</v>
      </c>
    </row>
    <row r="592" spans="1:8" x14ac:dyDescent="0.35">
      <c r="A592" s="189" t="s">
        <v>830</v>
      </c>
      <c r="B592" s="185" t="s">
        <v>2301</v>
      </c>
      <c r="C592" s="185" t="str">
        <f>'C15 Indoor soft play areas'!I27</f>
        <v>No further action required</v>
      </c>
      <c r="D592" s="193"/>
      <c r="E592" s="192"/>
      <c r="F592" s="193"/>
      <c r="G592" s="192"/>
      <c r="H592" s="194" t="s">
        <v>2583</v>
      </c>
    </row>
    <row r="593" spans="1:8" x14ac:dyDescent="0.35">
      <c r="A593" s="189" t="s">
        <v>831</v>
      </c>
      <c r="B593" s="185" t="s">
        <v>2301</v>
      </c>
      <c r="C593" s="185" t="str">
        <f>'C15 Indoor soft play areas'!I28</f>
        <v>No further action required</v>
      </c>
      <c r="D593" s="193"/>
      <c r="E593" s="192"/>
      <c r="F593" s="193"/>
      <c r="G593" s="192"/>
      <c r="H593" s="194" t="s">
        <v>2583</v>
      </c>
    </row>
    <row r="594" spans="1:8" x14ac:dyDescent="0.35">
      <c r="A594" s="189" t="s">
        <v>832</v>
      </c>
      <c r="B594" s="185" t="s">
        <v>2301</v>
      </c>
      <c r="C594" s="185" t="str">
        <f>'C15 Indoor soft play areas'!I29</f>
        <v>No further action required</v>
      </c>
      <c r="D594" s="193"/>
      <c r="E594" s="192"/>
      <c r="F594" s="193"/>
      <c r="G594" s="192"/>
      <c r="H594" s="194" t="s">
        <v>2583</v>
      </c>
    </row>
    <row r="595" spans="1:8" x14ac:dyDescent="0.35">
      <c r="A595" s="189" t="s">
        <v>834</v>
      </c>
      <c r="B595" s="185" t="s">
        <v>2301</v>
      </c>
      <c r="C595" s="185" t="str">
        <f>'C15 Indoor soft play areas'!I30</f>
        <v>No further action required</v>
      </c>
      <c r="D595" s="193"/>
      <c r="E595" s="192"/>
      <c r="F595" s="193"/>
      <c r="G595" s="192"/>
      <c r="H595" s="194" t="s">
        <v>2583</v>
      </c>
    </row>
    <row r="596" spans="1:8" x14ac:dyDescent="0.35">
      <c r="A596" s="189" t="s">
        <v>835</v>
      </c>
      <c r="B596" s="185" t="s">
        <v>2301</v>
      </c>
      <c r="C596" s="185" t="str">
        <f>'C15 Indoor soft play areas'!I31</f>
        <v>No further action required</v>
      </c>
      <c r="D596" s="193"/>
      <c r="E596" s="192"/>
      <c r="F596" s="193"/>
      <c r="G596" s="192"/>
      <c r="H596" s="194" t="s">
        <v>2583</v>
      </c>
    </row>
    <row r="597" spans="1:8" x14ac:dyDescent="0.35">
      <c r="A597" s="189" t="s">
        <v>837</v>
      </c>
      <c r="B597" s="185" t="s">
        <v>2301</v>
      </c>
      <c r="C597" s="185" t="str">
        <f>'C15 Indoor soft play areas'!I32</f>
        <v>No further action required</v>
      </c>
      <c r="D597" s="193"/>
      <c r="E597" s="192"/>
      <c r="F597" s="193"/>
      <c r="G597" s="192"/>
      <c r="H597" s="194" t="s">
        <v>2583</v>
      </c>
    </row>
    <row r="598" spans="1:8" x14ac:dyDescent="0.35">
      <c r="A598" s="189" t="s">
        <v>838</v>
      </c>
      <c r="B598" s="185" t="s">
        <v>2301</v>
      </c>
      <c r="C598" s="185" t="str">
        <f>'C15 Indoor soft play areas'!I33</f>
        <v>No further action required</v>
      </c>
      <c r="D598" s="193"/>
      <c r="E598" s="192"/>
      <c r="F598" s="193"/>
      <c r="G598" s="192"/>
      <c r="H598" s="194" t="s">
        <v>2583</v>
      </c>
    </row>
    <row r="599" spans="1:8" x14ac:dyDescent="0.35">
      <c r="A599" s="189" t="s">
        <v>840</v>
      </c>
      <c r="B599" s="185" t="s">
        <v>2301</v>
      </c>
      <c r="C599" s="185" t="str">
        <f>'C15 Indoor soft play areas'!I34</f>
        <v>No further action required</v>
      </c>
      <c r="D599" s="193"/>
      <c r="E599" s="192"/>
      <c r="F599" s="193"/>
      <c r="G599" s="192"/>
      <c r="H599" s="194" t="s">
        <v>2583</v>
      </c>
    </row>
    <row r="600" spans="1:8" x14ac:dyDescent="0.35">
      <c r="A600" s="189" t="s">
        <v>842</v>
      </c>
      <c r="B600" s="185" t="s">
        <v>2301</v>
      </c>
      <c r="C600" s="185" t="str">
        <f>'C15 Indoor soft play areas'!I35</f>
        <v>No further action required</v>
      </c>
      <c r="D600" s="193"/>
      <c r="E600" s="192"/>
      <c r="F600" s="193"/>
      <c r="G600" s="192"/>
      <c r="H600" s="194" t="s">
        <v>2583</v>
      </c>
    </row>
    <row r="601" spans="1:8" x14ac:dyDescent="0.35">
      <c r="A601" s="189" t="s">
        <v>845</v>
      </c>
      <c r="B601" s="185" t="s">
        <v>2301</v>
      </c>
      <c r="C601" s="185" t="str">
        <f>'C15 Indoor soft play areas'!I36</f>
        <v>No further action required</v>
      </c>
      <c r="D601" s="193"/>
      <c r="E601" s="192"/>
      <c r="F601" s="193"/>
      <c r="G601" s="192"/>
      <c r="H601" s="194" t="s">
        <v>2583</v>
      </c>
    </row>
    <row r="602" spans="1:8" x14ac:dyDescent="0.35">
      <c r="A602" s="189" t="s">
        <v>846</v>
      </c>
      <c r="B602" s="185" t="s">
        <v>2301</v>
      </c>
      <c r="C602" s="185" t="str">
        <f>'C15 Indoor soft play areas'!I37</f>
        <v>No further action required</v>
      </c>
      <c r="D602" s="193"/>
      <c r="E602" s="192"/>
      <c r="F602" s="193"/>
      <c r="G602" s="192"/>
      <c r="H602" s="194" t="s">
        <v>2583</v>
      </c>
    </row>
    <row r="603" spans="1:8" x14ac:dyDescent="0.35">
      <c r="A603" s="189" t="s">
        <v>847</v>
      </c>
      <c r="B603" s="185" t="s">
        <v>2301</v>
      </c>
      <c r="C603" s="185" t="str">
        <f>'C15 Indoor soft play areas'!I38</f>
        <v>No further action required</v>
      </c>
      <c r="D603" s="193"/>
      <c r="E603" s="192"/>
      <c r="F603" s="193"/>
      <c r="G603" s="192"/>
      <c r="H603" s="194" t="s">
        <v>2583</v>
      </c>
    </row>
    <row r="604" spans="1:8" x14ac:dyDescent="0.35">
      <c r="A604" s="189" t="s">
        <v>848</v>
      </c>
      <c r="B604" s="185" t="s">
        <v>2301</v>
      </c>
      <c r="C604" s="185" t="str">
        <f>'C15 Indoor soft play areas'!I39</f>
        <v>No further action required</v>
      </c>
      <c r="D604" s="193"/>
      <c r="E604" s="192"/>
      <c r="F604" s="193"/>
      <c r="G604" s="192"/>
      <c r="H604" s="194" t="s">
        <v>2583</v>
      </c>
    </row>
    <row r="605" spans="1:8" x14ac:dyDescent="0.35">
      <c r="A605" s="189" t="s">
        <v>850</v>
      </c>
      <c r="B605" s="185" t="s">
        <v>2301</v>
      </c>
      <c r="C605" s="185" t="str">
        <f>'C15 Indoor soft play areas'!I41</f>
        <v>No further action required</v>
      </c>
      <c r="D605" s="193"/>
      <c r="E605" s="192"/>
      <c r="F605" s="193"/>
      <c r="G605" s="192"/>
      <c r="H605" s="194" t="s">
        <v>2583</v>
      </c>
    </row>
    <row r="606" spans="1:8" x14ac:dyDescent="0.35">
      <c r="A606" s="189" t="s">
        <v>852</v>
      </c>
      <c r="B606" s="185" t="s">
        <v>2301</v>
      </c>
      <c r="C606" s="185" t="str">
        <f>'C15 Indoor soft play areas'!I42</f>
        <v>No further action required</v>
      </c>
      <c r="D606" s="193"/>
      <c r="E606" s="192"/>
      <c r="F606" s="193"/>
      <c r="G606" s="192"/>
      <c r="H606" s="194" t="s">
        <v>2583</v>
      </c>
    </row>
    <row r="607" spans="1:8" x14ac:dyDescent="0.35">
      <c r="A607" s="189" t="s">
        <v>854</v>
      </c>
      <c r="B607" s="185" t="s">
        <v>2301</v>
      </c>
      <c r="C607" s="185" t="str">
        <f>'C15 Indoor soft play areas'!I43</f>
        <v>No further action required</v>
      </c>
      <c r="D607" s="193"/>
      <c r="E607" s="192"/>
      <c r="F607" s="193"/>
      <c r="G607" s="192"/>
      <c r="H607" s="194" t="s">
        <v>2583</v>
      </c>
    </row>
    <row r="608" spans="1:8" x14ac:dyDescent="0.35">
      <c r="A608" s="189" t="s">
        <v>856</v>
      </c>
      <c r="B608" s="185" t="s">
        <v>2301</v>
      </c>
      <c r="C608" s="185" t="str">
        <f>'C15 Indoor soft play areas'!I45</f>
        <v>No further action required</v>
      </c>
      <c r="D608" s="193"/>
      <c r="E608" s="192"/>
      <c r="F608" s="193"/>
      <c r="G608" s="192"/>
      <c r="H608" s="194" t="s">
        <v>2583</v>
      </c>
    </row>
    <row r="609" spans="1:8" x14ac:dyDescent="0.35">
      <c r="A609" s="189" t="s">
        <v>858</v>
      </c>
      <c r="B609" s="185" t="s">
        <v>2301</v>
      </c>
      <c r="C609" s="185" t="str">
        <f>'C15 Indoor soft play areas'!I46</f>
        <v>No further action required</v>
      </c>
      <c r="D609" s="193"/>
      <c r="E609" s="192"/>
      <c r="F609" s="193"/>
      <c r="G609" s="192"/>
      <c r="H609" s="194" t="s">
        <v>2583</v>
      </c>
    </row>
    <row r="610" spans="1:8" x14ac:dyDescent="0.35">
      <c r="A610" s="189" t="s">
        <v>860</v>
      </c>
      <c r="B610" s="185" t="s">
        <v>2301</v>
      </c>
      <c r="C610" s="185" t="str">
        <f>'C15 Indoor soft play areas'!I50</f>
        <v>No further action required</v>
      </c>
      <c r="D610" s="193"/>
      <c r="E610" s="192"/>
      <c r="F610" s="193"/>
      <c r="G610" s="192"/>
      <c r="H610" s="194" t="s">
        <v>2583</v>
      </c>
    </row>
    <row r="611" spans="1:8" x14ac:dyDescent="0.35">
      <c r="A611" s="189" t="s">
        <v>862</v>
      </c>
      <c r="B611" s="185" t="s">
        <v>2301</v>
      </c>
      <c r="C611" s="185" t="str">
        <f>'C15 Indoor soft play areas'!I51</f>
        <v>No further action required</v>
      </c>
      <c r="D611" s="193"/>
      <c r="E611" s="192"/>
      <c r="F611" s="193"/>
      <c r="G611" s="192"/>
      <c r="H611" s="194" t="s">
        <v>2583</v>
      </c>
    </row>
    <row r="612" spans="1:8" x14ac:dyDescent="0.35">
      <c r="A612" s="189" t="s">
        <v>864</v>
      </c>
      <c r="B612" s="185" t="s">
        <v>2301</v>
      </c>
      <c r="C612" s="185" t="str">
        <f>'C15 Indoor soft play areas'!I52</f>
        <v>No further action required</v>
      </c>
      <c r="D612" s="193"/>
      <c r="E612" s="192"/>
      <c r="F612" s="193"/>
      <c r="G612" s="192"/>
      <c r="H612" s="194" t="s">
        <v>2583</v>
      </c>
    </row>
    <row r="613" spans="1:8" x14ac:dyDescent="0.35">
      <c r="A613" s="189" t="s">
        <v>866</v>
      </c>
      <c r="B613" s="185" t="s">
        <v>2301</v>
      </c>
      <c r="C613" s="185" t="str">
        <f>'C15 Indoor soft play areas'!I53</f>
        <v>No further action required</v>
      </c>
      <c r="D613" s="193"/>
      <c r="E613" s="192"/>
      <c r="F613" s="193"/>
      <c r="G613" s="192"/>
      <c r="H613" s="194" t="s">
        <v>2583</v>
      </c>
    </row>
    <row r="614" spans="1:8" x14ac:dyDescent="0.35">
      <c r="A614" s="189" t="s">
        <v>868</v>
      </c>
      <c r="B614" s="185" t="s">
        <v>2301</v>
      </c>
      <c r="C614" s="185" t="str">
        <f>'C15 Indoor soft play areas'!I54</f>
        <v>No further action required</v>
      </c>
      <c r="D614" s="193"/>
      <c r="E614" s="192"/>
      <c r="F614" s="193"/>
      <c r="G614" s="192"/>
      <c r="H614" s="194" t="s">
        <v>2583</v>
      </c>
    </row>
    <row r="615" spans="1:8" x14ac:dyDescent="0.35">
      <c r="A615" s="189" t="s">
        <v>870</v>
      </c>
      <c r="B615" s="185" t="s">
        <v>2301</v>
      </c>
      <c r="C615" s="185" t="str">
        <f>'C15 Indoor soft play areas'!I55</f>
        <v>No further action required</v>
      </c>
      <c r="D615" s="193"/>
      <c r="E615" s="192"/>
      <c r="F615" s="193"/>
      <c r="G615" s="192"/>
      <c r="H615" s="194" t="s">
        <v>2583</v>
      </c>
    </row>
    <row r="616" spans="1:8" x14ac:dyDescent="0.35">
      <c r="A616" s="189" t="s">
        <v>872</v>
      </c>
      <c r="B616" s="185" t="s">
        <v>2301</v>
      </c>
      <c r="C616" s="185" t="str">
        <f>'C15 Indoor soft play areas'!I56</f>
        <v>No further action required</v>
      </c>
      <c r="D616" s="193"/>
      <c r="E616" s="192"/>
      <c r="F616" s="193"/>
      <c r="G616" s="192"/>
      <c r="H616" s="194" t="s">
        <v>2583</v>
      </c>
    </row>
    <row r="617" spans="1:8" x14ac:dyDescent="0.35">
      <c r="A617" s="189" t="s">
        <v>874</v>
      </c>
      <c r="B617" s="185" t="s">
        <v>2301</v>
      </c>
      <c r="C617" s="185" t="str">
        <f>'C15 Indoor soft play areas'!I57</f>
        <v>No further action required</v>
      </c>
      <c r="D617" s="193"/>
      <c r="E617" s="192"/>
      <c r="F617" s="193"/>
      <c r="G617" s="192"/>
      <c r="H617" s="194" t="s">
        <v>2583</v>
      </c>
    </row>
    <row r="618" spans="1:8" x14ac:dyDescent="0.35">
      <c r="A618" s="189" t="s">
        <v>876</v>
      </c>
      <c r="B618" s="185" t="s">
        <v>2301</v>
      </c>
      <c r="C618" s="185" t="str">
        <f>'C15 Indoor soft play areas'!I58</f>
        <v xml:space="preserve">Display fire procedure </v>
      </c>
      <c r="D618" s="193"/>
      <c r="E618" s="192"/>
      <c r="F618" s="193"/>
      <c r="G618" s="192"/>
      <c r="H618" s="194" t="s">
        <v>2583</v>
      </c>
    </row>
    <row r="619" spans="1:8" x14ac:dyDescent="0.35">
      <c r="A619" s="189" t="s">
        <v>880</v>
      </c>
      <c r="B619" s="185" t="s">
        <v>2301</v>
      </c>
      <c r="C619" s="185" t="str">
        <f>'C15 Indoor soft play areas'!I59</f>
        <v>No further action required</v>
      </c>
      <c r="D619" s="193"/>
      <c r="E619" s="192"/>
      <c r="F619" s="193"/>
      <c r="G619" s="192"/>
      <c r="H619" s="194" t="s">
        <v>2583</v>
      </c>
    </row>
    <row r="620" spans="1:8" x14ac:dyDescent="0.35">
      <c r="A620" s="189" t="s">
        <v>883</v>
      </c>
      <c r="B620" s="185" t="s">
        <v>2301</v>
      </c>
      <c r="C620" s="185" t="str">
        <f>'C15 Indoor soft play areas'!I60</f>
        <v>No further action required</v>
      </c>
      <c r="D620" s="193"/>
      <c r="E620" s="192"/>
      <c r="F620" s="193"/>
      <c r="G620" s="192"/>
      <c r="H620" s="194" t="s">
        <v>2583</v>
      </c>
    </row>
    <row r="621" spans="1:8" x14ac:dyDescent="0.35">
      <c r="A621" s="189" t="s">
        <v>885</v>
      </c>
      <c r="B621" s="185" t="s">
        <v>2301</v>
      </c>
      <c r="C621" s="185" t="str">
        <f>'C15 Indoor soft play areas'!I62</f>
        <v>No further action required</v>
      </c>
      <c r="D621" s="193"/>
      <c r="E621" s="192"/>
      <c r="F621" s="193"/>
      <c r="G621" s="192"/>
      <c r="H621" s="194" t="s">
        <v>2583</v>
      </c>
    </row>
    <row r="622" spans="1:8" x14ac:dyDescent="0.35">
      <c r="A622" s="189" t="s">
        <v>887</v>
      </c>
      <c r="B622" s="185" t="s">
        <v>2301</v>
      </c>
      <c r="C622" s="185" t="str">
        <f>'C15 Indoor soft play areas'!I63</f>
        <v>No further action required</v>
      </c>
      <c r="D622" s="193"/>
      <c r="E622" s="192"/>
      <c r="F622" s="193"/>
      <c r="G622" s="192"/>
      <c r="H622" s="194" t="s">
        <v>2583</v>
      </c>
    </row>
    <row r="623" spans="1:8" x14ac:dyDescent="0.35">
      <c r="A623" s="189" t="s">
        <v>889</v>
      </c>
      <c r="B623" s="185" t="s">
        <v>2301</v>
      </c>
      <c r="C623" s="185" t="str">
        <f>'C15 Indoor soft play areas'!I64</f>
        <v>No further action required</v>
      </c>
      <c r="D623" s="193"/>
      <c r="E623" s="192"/>
      <c r="F623" s="193"/>
      <c r="G623" s="192"/>
      <c r="H623" s="194" t="s">
        <v>2583</v>
      </c>
    </row>
    <row r="624" spans="1:8" x14ac:dyDescent="0.35">
      <c r="A624" s="189" t="s">
        <v>891</v>
      </c>
      <c r="B624" s="185" t="s">
        <v>2301</v>
      </c>
      <c r="C624" s="185" t="str">
        <f>'C15 Indoor soft play areas'!I65</f>
        <v>No further action required</v>
      </c>
      <c r="D624" s="193"/>
      <c r="E624" s="192"/>
      <c r="F624" s="193"/>
      <c r="G624" s="192"/>
      <c r="H624" s="194" t="s">
        <v>2583</v>
      </c>
    </row>
    <row r="625" spans="1:8" x14ac:dyDescent="0.35">
      <c r="A625" s="189" t="s">
        <v>893</v>
      </c>
      <c r="B625" s="185" t="s">
        <v>2301</v>
      </c>
      <c r="C625" s="185" t="str">
        <f>'C15 Indoor soft play areas'!I67</f>
        <v>No further action required</v>
      </c>
      <c r="D625" s="193"/>
      <c r="E625" s="192"/>
      <c r="F625" s="193"/>
      <c r="G625" s="192"/>
      <c r="H625" s="194" t="s">
        <v>2583</v>
      </c>
    </row>
    <row r="626" spans="1:8" x14ac:dyDescent="0.35">
      <c r="A626" s="189" t="s">
        <v>895</v>
      </c>
      <c r="B626" s="185" t="s">
        <v>2301</v>
      </c>
      <c r="C626" s="185" t="str">
        <f>'C15 Indoor soft play areas'!I68</f>
        <v>No further action required</v>
      </c>
      <c r="D626" s="193"/>
      <c r="E626" s="192"/>
      <c r="F626" s="193"/>
      <c r="G626" s="192"/>
      <c r="H626" s="194" t="s">
        <v>2583</v>
      </c>
    </row>
    <row r="627" spans="1:8" x14ac:dyDescent="0.35">
      <c r="A627" s="189" t="s">
        <v>897</v>
      </c>
      <c r="B627" s="185" t="s">
        <v>2301</v>
      </c>
      <c r="C627" s="185" t="str">
        <f>'C15 Indoor soft play areas'!I69</f>
        <v>No further action required</v>
      </c>
      <c r="D627" s="193"/>
      <c r="E627" s="192"/>
      <c r="F627" s="193"/>
      <c r="G627" s="192"/>
      <c r="H627" s="194" t="s">
        <v>2583</v>
      </c>
    </row>
    <row r="628" spans="1:8" x14ac:dyDescent="0.35">
      <c r="A628" s="189" t="s">
        <v>898</v>
      </c>
      <c r="B628" s="185" t="s">
        <v>2301</v>
      </c>
      <c r="C628" s="185" t="str">
        <f>'C15 Indoor soft play areas'!I72</f>
        <v>No further action required</v>
      </c>
      <c r="D628" s="193"/>
      <c r="E628" s="192"/>
      <c r="F628" s="193"/>
      <c r="G628" s="192"/>
      <c r="H628" s="194" t="s">
        <v>2583</v>
      </c>
    </row>
    <row r="629" spans="1:8" x14ac:dyDescent="0.35">
      <c r="A629" s="189" t="s">
        <v>900</v>
      </c>
      <c r="B629" s="185" t="s">
        <v>2301</v>
      </c>
      <c r="C629" s="185" t="str">
        <f>'C15 Indoor soft play areas'!I73</f>
        <v>No further action required</v>
      </c>
      <c r="D629" s="193"/>
      <c r="E629" s="192"/>
      <c r="F629" s="193"/>
      <c r="G629" s="192"/>
      <c r="H629" s="194" t="s">
        <v>2583</v>
      </c>
    </row>
    <row r="630" spans="1:8" x14ac:dyDescent="0.35">
      <c r="A630" s="189" t="s">
        <v>902</v>
      </c>
      <c r="B630" s="185" t="s">
        <v>2301</v>
      </c>
      <c r="C630" s="185" t="str">
        <f>'C15 Indoor soft play areas'!I75</f>
        <v>No further action required</v>
      </c>
      <c r="D630" s="193"/>
      <c r="E630" s="192"/>
      <c r="F630" s="193"/>
      <c r="G630" s="192"/>
      <c r="H630" s="194" t="s">
        <v>2583</v>
      </c>
    </row>
    <row r="631" spans="1:8" x14ac:dyDescent="0.35">
      <c r="A631" s="189" t="s">
        <v>904</v>
      </c>
      <c r="B631" s="185" t="s">
        <v>2301</v>
      </c>
      <c r="C631" s="185" t="str">
        <f>'C15 Indoor soft play areas'!I76</f>
        <v>No further action required</v>
      </c>
      <c r="D631" s="193"/>
      <c r="E631" s="192"/>
      <c r="F631" s="193"/>
      <c r="G631" s="192"/>
      <c r="H631" s="194" t="s">
        <v>2583</v>
      </c>
    </row>
    <row r="632" spans="1:8" x14ac:dyDescent="0.35">
      <c r="A632" s="189" t="s">
        <v>906</v>
      </c>
      <c r="B632" s="185" t="s">
        <v>2301</v>
      </c>
      <c r="C632" s="185" t="str">
        <f>'C15 Indoor soft play areas'!I78</f>
        <v>No further action required</v>
      </c>
      <c r="D632" s="193"/>
      <c r="E632" s="192"/>
      <c r="F632" s="193"/>
      <c r="G632" s="192"/>
      <c r="H632" s="194" t="s">
        <v>2583</v>
      </c>
    </row>
    <row r="633" spans="1:8" x14ac:dyDescent="0.35">
      <c r="A633" s="189" t="s">
        <v>909</v>
      </c>
      <c r="B633" s="185" t="s">
        <v>2301</v>
      </c>
      <c r="C633" s="185" t="str">
        <f>'C15 Indoor soft play areas'!I79</f>
        <v>No further action required</v>
      </c>
      <c r="D633" s="193"/>
      <c r="E633" s="192"/>
      <c r="F633" s="193"/>
      <c r="G633" s="192"/>
      <c r="H633" s="194" t="s">
        <v>2583</v>
      </c>
    </row>
    <row r="634" spans="1:8" x14ac:dyDescent="0.35">
      <c r="A634" s="189" t="s">
        <v>911</v>
      </c>
      <c r="B634" s="185" t="s">
        <v>2301</v>
      </c>
      <c r="C634" s="185" t="str">
        <f>'C15 Indoor soft play areas'!I80</f>
        <v>No further action required</v>
      </c>
      <c r="D634" s="193"/>
      <c r="E634" s="192"/>
      <c r="F634" s="193"/>
      <c r="G634" s="192"/>
      <c r="H634" s="194" t="s">
        <v>2583</v>
      </c>
    </row>
    <row r="635" spans="1:8" x14ac:dyDescent="0.35">
      <c r="A635" s="189" t="s">
        <v>913</v>
      </c>
      <c r="B635" s="185" t="s">
        <v>2301</v>
      </c>
      <c r="C635" s="185" t="str">
        <f>'C15 Indoor soft play areas'!I81</f>
        <v>No further action required</v>
      </c>
      <c r="D635" s="193"/>
      <c r="E635" s="192"/>
      <c r="F635" s="193"/>
      <c r="G635" s="192"/>
      <c r="H635" s="194" t="s">
        <v>2583</v>
      </c>
    </row>
    <row r="636" spans="1:8" x14ac:dyDescent="0.35">
      <c r="A636" s="189" t="s">
        <v>915</v>
      </c>
      <c r="B636" s="185" t="s">
        <v>2301</v>
      </c>
      <c r="C636" s="185" t="str">
        <f>'C15 Indoor soft play areas'!I82</f>
        <v>No further action required</v>
      </c>
      <c r="D636" s="193"/>
      <c r="E636" s="192"/>
      <c r="F636" s="193"/>
      <c r="G636" s="192"/>
      <c r="H636" s="194" t="s">
        <v>2583</v>
      </c>
    </row>
    <row r="637" spans="1:8" x14ac:dyDescent="0.35">
      <c r="A637" s="189" t="s">
        <v>1808</v>
      </c>
      <c r="B637" s="185" t="s">
        <v>2301</v>
      </c>
      <c r="C637" s="185" t="str">
        <f>'C15 Indoor soft play areas'!I84</f>
        <v>No further action required</v>
      </c>
      <c r="D637" s="193"/>
      <c r="E637" s="192"/>
      <c r="F637" s="193"/>
      <c r="G637" s="192"/>
      <c r="H637" s="194" t="s">
        <v>2583</v>
      </c>
    </row>
    <row r="638" spans="1:8" x14ac:dyDescent="0.35">
      <c r="A638" s="189" t="s">
        <v>1809</v>
      </c>
      <c r="B638" s="185" t="s">
        <v>2301</v>
      </c>
      <c r="C638" s="185" t="str">
        <f>'C15 Indoor soft play areas'!I85</f>
        <v>No further action required</v>
      </c>
      <c r="D638" s="193"/>
      <c r="E638" s="192"/>
      <c r="F638" s="193"/>
      <c r="G638" s="192"/>
      <c r="H638" s="194" t="s">
        <v>2583</v>
      </c>
    </row>
    <row r="639" spans="1:8" x14ac:dyDescent="0.35">
      <c r="A639" s="189" t="s">
        <v>2004</v>
      </c>
      <c r="B639" s="185" t="s">
        <v>2301</v>
      </c>
      <c r="C639" s="185" t="str">
        <f>'C15 Indoor soft play areas'!I86</f>
        <v>No further action required</v>
      </c>
      <c r="D639" s="193"/>
      <c r="E639" s="192"/>
      <c r="F639" s="193"/>
      <c r="G639" s="192"/>
      <c r="H639" s="194" t="s">
        <v>2583</v>
      </c>
    </row>
    <row r="640" spans="1:8" x14ac:dyDescent="0.35">
      <c r="A640" s="189" t="s">
        <v>2005</v>
      </c>
      <c r="B640" s="185" t="s">
        <v>2301</v>
      </c>
      <c r="C640" s="185" t="str">
        <f>'C15 Indoor soft play areas'!I87</f>
        <v>No further action required</v>
      </c>
      <c r="D640" s="193"/>
      <c r="E640" s="192"/>
      <c r="F640" s="193"/>
      <c r="G640" s="192"/>
      <c r="H640" s="194" t="s">
        <v>2583</v>
      </c>
    </row>
    <row r="641" spans="1:8" x14ac:dyDescent="0.35">
      <c r="A641" s="189" t="s">
        <v>2006</v>
      </c>
      <c r="B641" s="185" t="s">
        <v>2301</v>
      </c>
      <c r="C641" s="185" t="str">
        <f>'C15 Indoor soft play areas'!I89</f>
        <v>No further action required</v>
      </c>
      <c r="D641" s="193"/>
      <c r="E641" s="192"/>
      <c r="F641" s="193"/>
      <c r="G641" s="192"/>
      <c r="H641" s="194" t="s">
        <v>2583</v>
      </c>
    </row>
    <row r="642" spans="1:8" x14ac:dyDescent="0.35">
      <c r="A642" s="189" t="s">
        <v>2007</v>
      </c>
      <c r="B642" s="185" t="s">
        <v>2301</v>
      </c>
      <c r="C642" s="185" t="str">
        <f>'C15 Indoor soft play areas'!I90</f>
        <v>No further action required</v>
      </c>
      <c r="D642" s="193"/>
      <c r="E642" s="192"/>
      <c r="F642" s="193"/>
      <c r="G642" s="192"/>
      <c r="H642" s="194" t="s">
        <v>2583</v>
      </c>
    </row>
    <row r="643" spans="1:8" x14ac:dyDescent="0.35">
      <c r="A643" s="189" t="s">
        <v>2008</v>
      </c>
      <c r="B643" s="185" t="s">
        <v>2301</v>
      </c>
      <c r="C643" s="185" t="str">
        <f>'C15 Indoor soft play areas'!I91</f>
        <v>No further action required</v>
      </c>
      <c r="D643" s="193"/>
      <c r="E643" s="192"/>
      <c r="F643" s="193"/>
      <c r="G643" s="192"/>
      <c r="H643" s="194" t="s">
        <v>2583</v>
      </c>
    </row>
    <row r="644" spans="1:8" x14ac:dyDescent="0.35">
      <c r="A644" s="189" t="s">
        <v>2009</v>
      </c>
      <c r="B644" s="185" t="s">
        <v>2301</v>
      </c>
      <c r="C644" s="185" t="str">
        <f>'C15 Indoor soft play areas'!I93</f>
        <v>No further action required</v>
      </c>
      <c r="D644" s="193"/>
      <c r="E644" s="192"/>
      <c r="F644" s="193"/>
      <c r="G644" s="192"/>
      <c r="H644" s="194" t="s">
        <v>2583</v>
      </c>
    </row>
    <row r="645" spans="1:8" x14ac:dyDescent="0.35">
      <c r="A645" s="189" t="s">
        <v>2010</v>
      </c>
      <c r="B645" s="185" t="s">
        <v>2301</v>
      </c>
      <c r="C645" s="185" t="str">
        <f>'C15 Indoor soft play areas'!I94</f>
        <v>No further action required</v>
      </c>
      <c r="D645" s="193"/>
      <c r="E645" s="192"/>
      <c r="F645" s="193"/>
      <c r="G645" s="192"/>
      <c r="H645" s="194" t="s">
        <v>2583</v>
      </c>
    </row>
    <row r="646" spans="1:8" x14ac:dyDescent="0.35">
      <c r="A646" s="189" t="s">
        <v>2011</v>
      </c>
      <c r="B646" s="185" t="s">
        <v>2301</v>
      </c>
      <c r="C646" s="185" t="str">
        <f>'C15 Indoor soft play areas'!I95</f>
        <v>No further action required</v>
      </c>
      <c r="D646" s="193"/>
      <c r="E646" s="192"/>
      <c r="F646" s="193"/>
      <c r="G646" s="192"/>
      <c r="H646" s="194" t="s">
        <v>2583</v>
      </c>
    </row>
    <row r="647" spans="1:8" x14ac:dyDescent="0.35">
      <c r="A647" s="189" t="s">
        <v>2012</v>
      </c>
      <c r="B647" s="185" t="s">
        <v>2301</v>
      </c>
      <c r="C647" s="185" t="str">
        <f>'C15 Indoor soft play areas'!I96</f>
        <v>No further action required</v>
      </c>
      <c r="D647" s="193"/>
      <c r="E647" s="192"/>
      <c r="F647" s="193"/>
      <c r="G647" s="192"/>
      <c r="H647" s="194" t="s">
        <v>2583</v>
      </c>
    </row>
    <row r="648" spans="1:8" x14ac:dyDescent="0.35">
      <c r="A648" s="189" t="s">
        <v>2013</v>
      </c>
      <c r="B648" s="185" t="s">
        <v>2301</v>
      </c>
      <c r="C648" s="185" t="str">
        <f>'C15 Indoor soft play areas'!I97</f>
        <v>No further action required</v>
      </c>
      <c r="D648" s="193"/>
      <c r="E648" s="192"/>
      <c r="F648" s="193"/>
      <c r="G648" s="192"/>
      <c r="H648" s="194" t="s">
        <v>2583</v>
      </c>
    </row>
    <row r="649" spans="1:8" x14ac:dyDescent="0.35">
      <c r="A649" s="189" t="s">
        <v>2299</v>
      </c>
      <c r="B649" s="185" t="s">
        <v>2301</v>
      </c>
      <c r="C649" s="185" t="str">
        <f>'C15 Indoor soft play areas'!I98</f>
        <v>No further action required</v>
      </c>
      <c r="D649" s="193"/>
      <c r="E649" s="192"/>
      <c r="F649" s="193"/>
      <c r="G649" s="192"/>
      <c r="H649" s="194" t="s">
        <v>2583</v>
      </c>
    </row>
    <row r="650" spans="1:8" x14ac:dyDescent="0.35">
      <c r="A650" s="189" t="s">
        <v>2300</v>
      </c>
      <c r="B650" s="185" t="s">
        <v>2301</v>
      </c>
      <c r="C650" s="185" t="str">
        <f>'C15 Indoor soft play areas'!I99</f>
        <v>No further action required</v>
      </c>
      <c r="D650" s="193"/>
      <c r="E650" s="192"/>
      <c r="F650" s="193"/>
      <c r="G650" s="192"/>
      <c r="H650" s="194" t="s">
        <v>2583</v>
      </c>
    </row>
    <row r="651" spans="1:8" x14ac:dyDescent="0.35">
      <c r="A651" s="191" t="s">
        <v>919</v>
      </c>
      <c r="B651" s="187" t="s">
        <v>918</v>
      </c>
      <c r="C651" s="187" t="str">
        <f>'C16 Creche'!I20</f>
        <v>No further action required</v>
      </c>
      <c r="D651" s="220"/>
      <c r="E651" s="221"/>
      <c r="F651" s="220"/>
      <c r="G651" s="221"/>
      <c r="H651" s="194" t="s">
        <v>2583</v>
      </c>
    </row>
    <row r="652" spans="1:8" x14ac:dyDescent="0.35">
      <c r="A652" s="191" t="s">
        <v>921</v>
      </c>
      <c r="B652" s="187" t="s">
        <v>918</v>
      </c>
      <c r="C652" s="187" t="str">
        <f>'C16 Creche'!I21</f>
        <v>No further action required</v>
      </c>
      <c r="D652" s="220"/>
      <c r="E652" s="221"/>
      <c r="F652" s="220"/>
      <c r="G652" s="221"/>
      <c r="H652" s="194" t="s">
        <v>2583</v>
      </c>
    </row>
    <row r="653" spans="1:8" x14ac:dyDescent="0.35">
      <c r="A653" s="191" t="s">
        <v>923</v>
      </c>
      <c r="B653" s="187" t="s">
        <v>918</v>
      </c>
      <c r="C653" s="187" t="str">
        <f>'C16 Creche'!I22</f>
        <v>No further action required</v>
      </c>
      <c r="D653" s="220"/>
      <c r="E653" s="221"/>
      <c r="F653" s="220"/>
      <c r="G653" s="221"/>
      <c r="H653" s="194" t="s">
        <v>2583</v>
      </c>
    </row>
    <row r="654" spans="1:8" x14ac:dyDescent="0.35">
      <c r="A654" s="191" t="s">
        <v>925</v>
      </c>
      <c r="B654" s="187" t="s">
        <v>918</v>
      </c>
      <c r="C654" s="187" t="str">
        <f>'C16 Creche'!I23</f>
        <v>No further action required</v>
      </c>
      <c r="D654" s="220"/>
      <c r="E654" s="221"/>
      <c r="F654" s="220"/>
      <c r="G654" s="221"/>
      <c r="H654" s="194" t="s">
        <v>2583</v>
      </c>
    </row>
    <row r="655" spans="1:8" x14ac:dyDescent="0.35">
      <c r="A655" s="191" t="s">
        <v>928</v>
      </c>
      <c r="B655" s="187" t="s">
        <v>918</v>
      </c>
      <c r="C655" s="187" t="str">
        <f>'C16 Creche'!I25</f>
        <v>No further action required</v>
      </c>
      <c r="D655" s="220"/>
      <c r="E655" s="221"/>
      <c r="F655" s="220"/>
      <c r="G655" s="221"/>
      <c r="H655" s="194" t="s">
        <v>2583</v>
      </c>
    </row>
    <row r="656" spans="1:8" x14ac:dyDescent="0.35">
      <c r="A656" s="191" t="s">
        <v>929</v>
      </c>
      <c r="B656" s="187" t="s">
        <v>918</v>
      </c>
      <c r="C656" s="187" t="str">
        <f>'C16 Creche'!I26</f>
        <v>No further action required</v>
      </c>
      <c r="D656" s="220"/>
      <c r="E656" s="221"/>
      <c r="F656" s="220"/>
      <c r="G656" s="221"/>
      <c r="H656" s="194" t="s">
        <v>2583</v>
      </c>
    </row>
    <row r="657" spans="1:8" x14ac:dyDescent="0.35">
      <c r="A657" s="191" t="s">
        <v>930</v>
      </c>
      <c r="B657" s="187" t="s">
        <v>918</v>
      </c>
      <c r="C657" s="187" t="str">
        <f>'C16 Creche'!I28</f>
        <v>No further action required</v>
      </c>
      <c r="D657" s="220"/>
      <c r="E657" s="221"/>
      <c r="F657" s="220"/>
      <c r="G657" s="221"/>
      <c r="H657" s="194" t="s">
        <v>2583</v>
      </c>
    </row>
    <row r="658" spans="1:8" x14ac:dyDescent="0.35">
      <c r="A658" s="191" t="s">
        <v>932</v>
      </c>
      <c r="B658" s="187" t="s">
        <v>918</v>
      </c>
      <c r="C658" s="187" t="str">
        <f>'C16 Creche'!I31</f>
        <v>No further action required</v>
      </c>
      <c r="D658" s="220"/>
      <c r="E658" s="221"/>
      <c r="F658" s="220"/>
      <c r="G658" s="221"/>
      <c r="H658" s="194" t="s">
        <v>2583</v>
      </c>
    </row>
    <row r="659" spans="1:8" x14ac:dyDescent="0.35">
      <c r="A659" s="191" t="s">
        <v>934</v>
      </c>
      <c r="B659" s="187" t="s">
        <v>918</v>
      </c>
      <c r="C659" s="187" t="str">
        <f>'C16 Creche'!I32</f>
        <v>No further action required</v>
      </c>
      <c r="D659" s="220"/>
      <c r="E659" s="221"/>
      <c r="F659" s="220"/>
      <c r="G659" s="221"/>
      <c r="H659" s="194" t="s">
        <v>2583</v>
      </c>
    </row>
    <row r="660" spans="1:8" x14ac:dyDescent="0.35">
      <c r="A660" s="191" t="s">
        <v>936</v>
      </c>
      <c r="B660" s="187" t="s">
        <v>918</v>
      </c>
      <c r="C660" s="187" t="str">
        <f>'C16 Creche'!I33</f>
        <v>No further action required</v>
      </c>
      <c r="D660" s="220"/>
      <c r="E660" s="221"/>
      <c r="F660" s="220"/>
      <c r="G660" s="221"/>
      <c r="H660" s="194" t="s">
        <v>2583</v>
      </c>
    </row>
    <row r="661" spans="1:8" x14ac:dyDescent="0.35">
      <c r="A661" s="191" t="s">
        <v>938</v>
      </c>
      <c r="B661" s="187" t="s">
        <v>918</v>
      </c>
      <c r="C661" s="187" t="str">
        <f>'C16 Creche'!I35</f>
        <v>No further action required</v>
      </c>
      <c r="D661" s="220"/>
      <c r="E661" s="221"/>
      <c r="F661" s="220"/>
      <c r="G661" s="221"/>
      <c r="H661" s="194" t="s">
        <v>2583</v>
      </c>
    </row>
    <row r="662" spans="1:8" x14ac:dyDescent="0.35">
      <c r="A662" s="191" t="s">
        <v>940</v>
      </c>
      <c r="B662" s="187" t="s">
        <v>918</v>
      </c>
      <c r="C662" s="187" t="str">
        <f>'C16 Creche'!I37</f>
        <v>No further action required</v>
      </c>
      <c r="D662" s="220"/>
      <c r="E662" s="221"/>
      <c r="F662" s="220"/>
      <c r="G662" s="221"/>
      <c r="H662" s="194" t="s">
        <v>2583</v>
      </c>
    </row>
    <row r="663" spans="1:8" x14ac:dyDescent="0.35">
      <c r="A663" s="191" t="s">
        <v>942</v>
      </c>
      <c r="B663" s="187" t="s">
        <v>918</v>
      </c>
      <c r="C663" s="187" t="str">
        <f>'C16 Creche'!I38</f>
        <v>No further action required</v>
      </c>
      <c r="D663" s="220"/>
      <c r="E663" s="221"/>
      <c r="F663" s="220"/>
      <c r="G663" s="221"/>
      <c r="H663" s="194" t="s">
        <v>2583</v>
      </c>
    </row>
    <row r="664" spans="1:8" x14ac:dyDescent="0.35">
      <c r="A664" s="191" t="s">
        <v>944</v>
      </c>
      <c r="B664" s="187" t="s">
        <v>918</v>
      </c>
      <c r="C664" s="187" t="str">
        <f>'C16 Creche'!I39</f>
        <v>No further action required</v>
      </c>
      <c r="D664" s="220"/>
      <c r="E664" s="221"/>
      <c r="F664" s="220"/>
      <c r="G664" s="221"/>
      <c r="H664" s="194" t="s">
        <v>2583</v>
      </c>
    </row>
    <row r="665" spans="1:8" x14ac:dyDescent="0.35">
      <c r="A665" s="191" t="s">
        <v>946</v>
      </c>
      <c r="B665" s="187" t="s">
        <v>918</v>
      </c>
      <c r="C665" s="187" t="str">
        <f>'C16 Creche'!I41</f>
        <v>No further action required</v>
      </c>
      <c r="D665" s="220"/>
      <c r="E665" s="221"/>
      <c r="F665" s="220"/>
      <c r="G665" s="221"/>
      <c r="H665" s="194" t="s">
        <v>2583</v>
      </c>
    </row>
    <row r="666" spans="1:8" x14ac:dyDescent="0.35">
      <c r="A666" s="191" t="s">
        <v>948</v>
      </c>
      <c r="B666" s="187" t="s">
        <v>918</v>
      </c>
      <c r="C666" s="187" t="str">
        <f>'C16 Creche'!I43</f>
        <v>No further action required</v>
      </c>
      <c r="D666" s="220"/>
      <c r="E666" s="221"/>
      <c r="F666" s="220"/>
      <c r="G666" s="221"/>
      <c r="H666" s="194" t="s">
        <v>2583</v>
      </c>
    </row>
    <row r="667" spans="1:8" x14ac:dyDescent="0.35">
      <c r="A667" s="191" t="s">
        <v>950</v>
      </c>
      <c r="B667" s="187" t="s">
        <v>918</v>
      </c>
      <c r="C667" s="187" t="str">
        <f>'C16 Creche'!I44</f>
        <v>No further action required</v>
      </c>
      <c r="D667" s="220"/>
      <c r="E667" s="221"/>
      <c r="F667" s="220"/>
      <c r="G667" s="221"/>
      <c r="H667" s="194" t="s">
        <v>2583</v>
      </c>
    </row>
    <row r="668" spans="1:8" x14ac:dyDescent="0.35">
      <c r="A668" s="191" t="s">
        <v>952</v>
      </c>
      <c r="B668" s="187" t="s">
        <v>918</v>
      </c>
      <c r="C668" s="187" t="str">
        <f>'C16 Creche'!I45</f>
        <v>No further action required</v>
      </c>
      <c r="D668" s="220"/>
      <c r="E668" s="221"/>
      <c r="F668" s="220"/>
      <c r="G668" s="221"/>
      <c r="H668" s="194" t="s">
        <v>2583</v>
      </c>
    </row>
    <row r="669" spans="1:8" x14ac:dyDescent="0.35">
      <c r="A669" s="191" t="s">
        <v>955</v>
      </c>
      <c r="B669" s="187" t="s">
        <v>918</v>
      </c>
      <c r="C669" s="187" t="str">
        <f>'C16 Creche'!I47</f>
        <v>No further action required</v>
      </c>
      <c r="D669" s="220"/>
      <c r="E669" s="221"/>
      <c r="F669" s="220"/>
      <c r="G669" s="221"/>
      <c r="H669" s="194" t="s">
        <v>2583</v>
      </c>
    </row>
    <row r="670" spans="1:8" x14ac:dyDescent="0.35">
      <c r="A670" s="191" t="s">
        <v>957</v>
      </c>
      <c r="B670" s="187" t="s">
        <v>918</v>
      </c>
      <c r="C670" s="187" t="str">
        <f>'C16 Creche'!I48</f>
        <v>No further action required</v>
      </c>
      <c r="D670" s="220"/>
      <c r="E670" s="221"/>
      <c r="F670" s="220"/>
      <c r="G670" s="221"/>
      <c r="H670" s="194" t="s">
        <v>2583</v>
      </c>
    </row>
    <row r="671" spans="1:8" x14ac:dyDescent="0.35">
      <c r="A671" s="191" t="s">
        <v>960</v>
      </c>
      <c r="B671" s="187" t="s">
        <v>918</v>
      </c>
      <c r="C671" s="187" t="str">
        <f>'C16 Creche'!I50</f>
        <v>No further action required</v>
      </c>
      <c r="D671" s="220"/>
      <c r="E671" s="221"/>
      <c r="F671" s="220"/>
      <c r="G671" s="221"/>
      <c r="H671" s="194" t="s">
        <v>2583</v>
      </c>
    </row>
    <row r="672" spans="1:8" x14ac:dyDescent="0.35">
      <c r="A672" s="191" t="s">
        <v>962</v>
      </c>
      <c r="B672" s="187" t="s">
        <v>918</v>
      </c>
      <c r="C672" s="187" t="str">
        <f>'C16 Creche'!I51</f>
        <v>No further action required</v>
      </c>
      <c r="D672" s="220"/>
      <c r="E672" s="221"/>
      <c r="F672" s="220"/>
      <c r="G672" s="221"/>
      <c r="H672" s="194" t="s">
        <v>2583</v>
      </c>
    </row>
    <row r="673" spans="1:8" x14ac:dyDescent="0.35">
      <c r="A673" s="191" t="s">
        <v>964</v>
      </c>
      <c r="B673" s="187" t="s">
        <v>918</v>
      </c>
      <c r="C673" s="187" t="str">
        <f>'C16 Creche'!I54</f>
        <v>No further action required</v>
      </c>
      <c r="D673" s="220"/>
      <c r="E673" s="221"/>
      <c r="F673" s="220"/>
      <c r="G673" s="221"/>
      <c r="H673" s="194" t="s">
        <v>2583</v>
      </c>
    </row>
    <row r="674" spans="1:8" x14ac:dyDescent="0.35">
      <c r="A674" s="191" t="s">
        <v>966</v>
      </c>
      <c r="B674" s="187" t="s">
        <v>918</v>
      </c>
      <c r="C674" s="187" t="str">
        <f>'C16 Creche'!I55</f>
        <v>No further action required</v>
      </c>
      <c r="D674" s="220"/>
      <c r="E674" s="221"/>
      <c r="F674" s="220"/>
      <c r="G674" s="221"/>
      <c r="H674" s="194" t="s">
        <v>2583</v>
      </c>
    </row>
    <row r="675" spans="1:8" x14ac:dyDescent="0.35">
      <c r="A675" s="191" t="s">
        <v>968</v>
      </c>
      <c r="B675" s="187" t="s">
        <v>918</v>
      </c>
      <c r="C675" s="187" t="str">
        <f>'C16 Creche'!I56</f>
        <v>No further action required</v>
      </c>
      <c r="D675" s="220"/>
      <c r="E675" s="221"/>
      <c r="F675" s="220"/>
      <c r="G675" s="221"/>
      <c r="H675" s="194" t="s">
        <v>2583</v>
      </c>
    </row>
    <row r="676" spans="1:8" x14ac:dyDescent="0.35">
      <c r="A676" s="191" t="s">
        <v>969</v>
      </c>
      <c r="B676" s="187" t="s">
        <v>918</v>
      </c>
      <c r="C676" s="187" t="str">
        <f>'C16 Creche'!I58</f>
        <v>No further action required</v>
      </c>
      <c r="D676" s="220"/>
      <c r="E676" s="221"/>
      <c r="F676" s="220"/>
      <c r="G676" s="221"/>
      <c r="H676" s="194" t="s">
        <v>2583</v>
      </c>
    </row>
    <row r="677" spans="1:8" x14ac:dyDescent="0.35">
      <c r="A677" s="191" t="s">
        <v>971</v>
      </c>
      <c r="B677" s="187" t="s">
        <v>918</v>
      </c>
      <c r="C677" s="187" t="str">
        <f>'C16 Creche'!I59</f>
        <v>No further action required</v>
      </c>
      <c r="D677" s="220"/>
      <c r="E677" s="221"/>
      <c r="F677" s="220"/>
      <c r="G677" s="221"/>
      <c r="H677" s="194" t="s">
        <v>2583</v>
      </c>
    </row>
    <row r="678" spans="1:8" x14ac:dyDescent="0.35">
      <c r="A678" s="191" t="s">
        <v>973</v>
      </c>
      <c r="B678" s="187" t="s">
        <v>918</v>
      </c>
      <c r="C678" s="187" t="str">
        <f>'C16 Creche'!I60</f>
        <v>No further action required</v>
      </c>
      <c r="D678" s="220"/>
      <c r="E678" s="221"/>
      <c r="F678" s="220"/>
      <c r="G678" s="221"/>
      <c r="H678" s="194" t="s">
        <v>2583</v>
      </c>
    </row>
    <row r="679" spans="1:8" x14ac:dyDescent="0.35">
      <c r="A679" s="191" t="s">
        <v>975</v>
      </c>
      <c r="B679" s="187" t="s">
        <v>918</v>
      </c>
      <c r="C679" s="187" t="str">
        <f>'C16 Creche'!I61</f>
        <v>No further action required</v>
      </c>
      <c r="D679" s="220"/>
      <c r="E679" s="221"/>
      <c r="F679" s="220"/>
      <c r="G679" s="221"/>
      <c r="H679" s="194" t="s">
        <v>2583</v>
      </c>
    </row>
    <row r="680" spans="1:8" x14ac:dyDescent="0.35">
      <c r="A680" s="191" t="s">
        <v>976</v>
      </c>
      <c r="B680" s="187" t="s">
        <v>918</v>
      </c>
      <c r="C680" s="187" t="str">
        <f>'C16 Creche'!I63</f>
        <v>No further action required</v>
      </c>
      <c r="D680" s="220"/>
      <c r="E680" s="221"/>
      <c r="F680" s="220"/>
      <c r="G680" s="221"/>
      <c r="H680" s="194" t="s">
        <v>2583</v>
      </c>
    </row>
    <row r="681" spans="1:8" x14ac:dyDescent="0.35">
      <c r="A681" s="191" t="s">
        <v>978</v>
      </c>
      <c r="B681" s="187" t="s">
        <v>918</v>
      </c>
      <c r="C681" s="187" t="str">
        <f>'C16 Creche'!I64</f>
        <v>No further action required</v>
      </c>
      <c r="D681" s="220"/>
      <c r="E681" s="221"/>
      <c r="F681" s="220"/>
      <c r="G681" s="221"/>
      <c r="H681" s="194" t="s">
        <v>2583</v>
      </c>
    </row>
    <row r="682" spans="1:8" x14ac:dyDescent="0.35">
      <c r="A682" s="191" t="s">
        <v>979</v>
      </c>
      <c r="B682" s="187" t="s">
        <v>918</v>
      </c>
      <c r="C682" s="187" t="str">
        <f>'C16 Creche'!I65</f>
        <v>No further action required</v>
      </c>
      <c r="D682" s="220"/>
      <c r="E682" s="221"/>
      <c r="F682" s="220"/>
      <c r="G682" s="221"/>
      <c r="H682" s="194" t="s">
        <v>2583</v>
      </c>
    </row>
    <row r="683" spans="1:8" x14ac:dyDescent="0.35">
      <c r="A683" s="191" t="s">
        <v>981</v>
      </c>
      <c r="B683" s="187" t="s">
        <v>918</v>
      </c>
      <c r="C683" s="187" t="str">
        <f>'C16 Creche'!I66</f>
        <v>No further action required</v>
      </c>
      <c r="D683" s="220"/>
      <c r="E683" s="221"/>
      <c r="F683" s="220"/>
      <c r="G683" s="221"/>
      <c r="H683" s="194" t="s">
        <v>2583</v>
      </c>
    </row>
    <row r="684" spans="1:8" x14ac:dyDescent="0.35">
      <c r="A684" s="191" t="s">
        <v>983</v>
      </c>
      <c r="B684" s="187" t="s">
        <v>918</v>
      </c>
      <c r="C684" s="187" t="str">
        <f>'C16 Creche'!I67</f>
        <v>No further action required</v>
      </c>
      <c r="D684" s="220"/>
      <c r="E684" s="221"/>
      <c r="F684" s="220"/>
      <c r="G684" s="221"/>
      <c r="H684" s="194" t="s">
        <v>2583</v>
      </c>
    </row>
    <row r="685" spans="1:8" x14ac:dyDescent="0.35">
      <c r="A685" s="191" t="s">
        <v>985</v>
      </c>
      <c r="B685" s="187" t="s">
        <v>918</v>
      </c>
      <c r="C685" s="187" t="str">
        <f>'C16 Creche'!I68</f>
        <v>No further action required</v>
      </c>
      <c r="D685" s="220"/>
      <c r="E685" s="221"/>
      <c r="F685" s="220"/>
      <c r="G685" s="221"/>
      <c r="H685" s="194" t="s">
        <v>2583</v>
      </c>
    </row>
    <row r="686" spans="1:8" x14ac:dyDescent="0.35">
      <c r="A686" s="191" t="s">
        <v>987</v>
      </c>
      <c r="B686" s="187" t="s">
        <v>918</v>
      </c>
      <c r="C686" s="187" t="str">
        <f>'C16 Creche'!I69</f>
        <v>No further action required</v>
      </c>
      <c r="D686" s="220"/>
      <c r="E686" s="221"/>
      <c r="F686" s="220"/>
      <c r="G686" s="221"/>
      <c r="H686" s="194" t="s">
        <v>2583</v>
      </c>
    </row>
    <row r="687" spans="1:8" x14ac:dyDescent="0.35">
      <c r="A687" s="191" t="s">
        <v>1810</v>
      </c>
      <c r="B687" s="187" t="s">
        <v>918</v>
      </c>
      <c r="C687" s="187" t="str">
        <f>'C16 Creche'!I70</f>
        <v>No further action required</v>
      </c>
      <c r="D687" s="220"/>
      <c r="E687" s="221"/>
      <c r="F687" s="220"/>
      <c r="G687" s="221"/>
      <c r="H687" s="194" t="s">
        <v>2583</v>
      </c>
    </row>
    <row r="688" spans="1:8" x14ac:dyDescent="0.35">
      <c r="A688" s="191" t="s">
        <v>1811</v>
      </c>
      <c r="B688" s="187" t="s">
        <v>918</v>
      </c>
      <c r="C688" s="187" t="str">
        <f>'C16 Creche'!I72</f>
        <v>No further action required</v>
      </c>
      <c r="D688" s="220"/>
      <c r="E688" s="221"/>
      <c r="F688" s="220"/>
      <c r="G688" s="221"/>
      <c r="H688" s="194" t="s">
        <v>2583</v>
      </c>
    </row>
    <row r="689" spans="1:8" x14ac:dyDescent="0.35">
      <c r="A689" s="191" t="s">
        <v>1814</v>
      </c>
      <c r="B689" s="187" t="s">
        <v>918</v>
      </c>
      <c r="C689" s="187" t="str">
        <f>'C16 Creche'!I73</f>
        <v>No further action required</v>
      </c>
      <c r="D689" s="220"/>
      <c r="E689" s="221"/>
      <c r="F689" s="220"/>
      <c r="G689" s="221"/>
      <c r="H689" s="194" t="s">
        <v>2583</v>
      </c>
    </row>
    <row r="690" spans="1:8" x14ac:dyDescent="0.35">
      <c r="A690" s="191" t="s">
        <v>2911</v>
      </c>
      <c r="B690" s="187" t="s">
        <v>918</v>
      </c>
      <c r="C690" s="187" t="str">
        <f>'C16 Creche'!I74</f>
        <v>No further action required</v>
      </c>
      <c r="D690" s="220"/>
      <c r="E690" s="221"/>
      <c r="F690" s="220"/>
      <c r="G690" s="221"/>
      <c r="H690" s="194" t="s">
        <v>2583</v>
      </c>
    </row>
    <row r="691" spans="1:8" x14ac:dyDescent="0.35">
      <c r="A691" s="189" t="s">
        <v>991</v>
      </c>
      <c r="B691" s="185" t="s">
        <v>989</v>
      </c>
      <c r="C691" s="185" t="str">
        <f>'C17 Ice rinks'!I19</f>
        <v>No further action required</v>
      </c>
      <c r="D691" s="193"/>
      <c r="E691" s="192"/>
      <c r="F691" s="193"/>
      <c r="G691" s="192"/>
      <c r="H691" s="194" t="s">
        <v>2583</v>
      </c>
    </row>
    <row r="692" spans="1:8" x14ac:dyDescent="0.35">
      <c r="A692" s="189" t="s">
        <v>993</v>
      </c>
      <c r="B692" s="185" t="s">
        <v>989</v>
      </c>
      <c r="C692" s="185" t="str">
        <f>'C17 Ice rinks'!I20</f>
        <v>No further action required</v>
      </c>
      <c r="D692" s="193"/>
      <c r="E692" s="192"/>
      <c r="F692" s="193"/>
      <c r="G692" s="192"/>
      <c r="H692" s="194" t="s">
        <v>2583</v>
      </c>
    </row>
    <row r="693" spans="1:8" x14ac:dyDescent="0.35">
      <c r="A693" s="189" t="s">
        <v>995</v>
      </c>
      <c r="B693" s="185" t="s">
        <v>989</v>
      </c>
      <c r="C693" s="185" t="str">
        <f>'C17 Ice rinks'!I21</f>
        <v>No further action required</v>
      </c>
      <c r="D693" s="193"/>
      <c r="E693" s="192"/>
      <c r="F693" s="193"/>
      <c r="G693" s="192"/>
      <c r="H693" s="194" t="s">
        <v>2583</v>
      </c>
    </row>
    <row r="694" spans="1:8" x14ac:dyDescent="0.35">
      <c r="A694" s="189" t="s">
        <v>997</v>
      </c>
      <c r="B694" s="185" t="s">
        <v>989</v>
      </c>
      <c r="C694" s="185" t="str">
        <f>'C17 Ice rinks'!I22</f>
        <v>No further action required</v>
      </c>
      <c r="D694" s="193"/>
      <c r="E694" s="192"/>
      <c r="F694" s="193"/>
      <c r="G694" s="192"/>
      <c r="H694" s="194" t="s">
        <v>2583</v>
      </c>
    </row>
    <row r="695" spans="1:8" x14ac:dyDescent="0.35">
      <c r="A695" s="189" t="s">
        <v>998</v>
      </c>
      <c r="B695" s="185" t="s">
        <v>989</v>
      </c>
      <c r="C695" s="185" t="str">
        <f>'C17 Ice rinks'!I23</f>
        <v>No further action required</v>
      </c>
      <c r="D695" s="193"/>
      <c r="E695" s="192"/>
      <c r="F695" s="193"/>
      <c r="G695" s="192"/>
      <c r="H695" s="194" t="s">
        <v>2583</v>
      </c>
    </row>
    <row r="696" spans="1:8" x14ac:dyDescent="0.35">
      <c r="A696" s="189" t="s">
        <v>1000</v>
      </c>
      <c r="B696" s="185" t="s">
        <v>989</v>
      </c>
      <c r="C696" s="185" t="str">
        <f>'C17 Ice rinks'!I24</f>
        <v>No further action required</v>
      </c>
      <c r="D696" s="193"/>
      <c r="E696" s="192"/>
      <c r="F696" s="193"/>
      <c r="G696" s="192"/>
      <c r="H696" s="194" t="s">
        <v>2583</v>
      </c>
    </row>
    <row r="697" spans="1:8" x14ac:dyDescent="0.35">
      <c r="A697" s="189" t="s">
        <v>1001</v>
      </c>
      <c r="B697" s="185" t="s">
        <v>989</v>
      </c>
      <c r="C697" s="185" t="str">
        <f>'C17 Ice rinks'!I25</f>
        <v>No further action required</v>
      </c>
      <c r="D697" s="193"/>
      <c r="E697" s="192"/>
      <c r="F697" s="193"/>
      <c r="G697" s="192"/>
      <c r="H697" s="194" t="s">
        <v>2583</v>
      </c>
    </row>
    <row r="698" spans="1:8" x14ac:dyDescent="0.35">
      <c r="A698" s="189" t="s">
        <v>1003</v>
      </c>
      <c r="B698" s="185" t="s">
        <v>989</v>
      </c>
      <c r="C698" s="185" t="str">
        <f>'C17 Ice rinks'!I26</f>
        <v>No further action required</v>
      </c>
      <c r="D698" s="193"/>
      <c r="E698" s="192"/>
      <c r="F698" s="193"/>
      <c r="G698" s="192"/>
      <c r="H698" s="194" t="s">
        <v>2583</v>
      </c>
    </row>
    <row r="699" spans="1:8" x14ac:dyDescent="0.35">
      <c r="A699" s="189" t="s">
        <v>1005</v>
      </c>
      <c r="B699" s="185" t="s">
        <v>989</v>
      </c>
      <c r="C699" s="185" t="str">
        <f>'C17 Ice rinks'!I27</f>
        <v>No further action required</v>
      </c>
      <c r="D699" s="193"/>
      <c r="E699" s="192"/>
      <c r="F699" s="193"/>
      <c r="G699" s="192"/>
      <c r="H699" s="194" t="s">
        <v>2583</v>
      </c>
    </row>
    <row r="700" spans="1:8" x14ac:dyDescent="0.35">
      <c r="A700" s="189" t="s">
        <v>1007</v>
      </c>
      <c r="B700" s="185" t="s">
        <v>989</v>
      </c>
      <c r="C700" s="185" t="str">
        <f>'C17 Ice rinks'!I28</f>
        <v>No further action required</v>
      </c>
      <c r="D700" s="193"/>
      <c r="E700" s="192"/>
      <c r="F700" s="193"/>
      <c r="G700" s="192"/>
      <c r="H700" s="194" t="s">
        <v>2583</v>
      </c>
    </row>
    <row r="701" spans="1:8" x14ac:dyDescent="0.35">
      <c r="A701" s="189" t="s">
        <v>1010</v>
      </c>
      <c r="B701" s="185" t="s">
        <v>989</v>
      </c>
      <c r="C701" s="185" t="str">
        <f>'C17 Ice rinks'!I29</f>
        <v>No further action required</v>
      </c>
      <c r="D701" s="193"/>
      <c r="E701" s="192"/>
      <c r="F701" s="193"/>
      <c r="G701" s="192"/>
      <c r="H701" s="194" t="s">
        <v>2583</v>
      </c>
    </row>
    <row r="702" spans="1:8" x14ac:dyDescent="0.35">
      <c r="A702" s="189" t="s">
        <v>1012</v>
      </c>
      <c r="B702" s="185" t="s">
        <v>989</v>
      </c>
      <c r="C702" s="185" t="str">
        <f>'C17 Ice rinks'!I30</f>
        <v>No further action required</v>
      </c>
      <c r="D702" s="193"/>
      <c r="E702" s="192"/>
      <c r="F702" s="193"/>
      <c r="G702" s="192"/>
      <c r="H702" s="194" t="s">
        <v>2583</v>
      </c>
    </row>
    <row r="703" spans="1:8" x14ac:dyDescent="0.35">
      <c r="A703" s="189" t="s">
        <v>1014</v>
      </c>
      <c r="B703" s="185" t="s">
        <v>989</v>
      </c>
      <c r="C703" s="185" t="str">
        <f>'C17 Ice rinks'!I31</f>
        <v>No further action required</v>
      </c>
      <c r="D703" s="193"/>
      <c r="E703" s="192"/>
      <c r="F703" s="193"/>
      <c r="G703" s="192"/>
      <c r="H703" s="194" t="s">
        <v>2583</v>
      </c>
    </row>
    <row r="704" spans="1:8" x14ac:dyDescent="0.35">
      <c r="A704" s="189" t="s">
        <v>1016</v>
      </c>
      <c r="B704" s="185" t="s">
        <v>989</v>
      </c>
      <c r="C704" s="185" t="str">
        <f>'C17 Ice rinks'!I34</f>
        <v>No further action required</v>
      </c>
      <c r="D704" s="193"/>
      <c r="E704" s="192"/>
      <c r="F704" s="193"/>
      <c r="G704" s="192"/>
      <c r="H704" s="194" t="s">
        <v>2583</v>
      </c>
    </row>
    <row r="705" spans="1:8" x14ac:dyDescent="0.35">
      <c r="A705" s="189" t="s">
        <v>1018</v>
      </c>
      <c r="B705" s="185" t="s">
        <v>989</v>
      </c>
      <c r="C705" s="185" t="str">
        <f>'C17 Ice rinks'!I35</f>
        <v>No further action required</v>
      </c>
      <c r="D705" s="193"/>
      <c r="E705" s="192"/>
      <c r="F705" s="193"/>
      <c r="G705" s="192"/>
      <c r="H705" s="194" t="s">
        <v>2583</v>
      </c>
    </row>
    <row r="706" spans="1:8" x14ac:dyDescent="0.35">
      <c r="A706" s="189" t="s">
        <v>1020</v>
      </c>
      <c r="B706" s="185" t="s">
        <v>989</v>
      </c>
      <c r="C706" s="185" t="str">
        <f>'C17 Ice rinks'!I36</f>
        <v>No further action required</v>
      </c>
      <c r="D706" s="193"/>
      <c r="E706" s="192"/>
      <c r="F706" s="193"/>
      <c r="G706" s="192"/>
      <c r="H706" s="194" t="s">
        <v>2583</v>
      </c>
    </row>
    <row r="707" spans="1:8" x14ac:dyDescent="0.35">
      <c r="A707" s="189" t="s">
        <v>1022</v>
      </c>
      <c r="B707" s="185" t="s">
        <v>989</v>
      </c>
      <c r="C707" s="185" t="str">
        <f>'C17 Ice rinks'!I37</f>
        <v>No further action required</v>
      </c>
      <c r="D707" s="193"/>
      <c r="E707" s="192"/>
      <c r="F707" s="193"/>
      <c r="G707" s="192"/>
      <c r="H707" s="194" t="s">
        <v>2583</v>
      </c>
    </row>
    <row r="708" spans="1:8" x14ac:dyDescent="0.35">
      <c r="A708" s="189" t="s">
        <v>1024</v>
      </c>
      <c r="B708" s="185" t="s">
        <v>989</v>
      </c>
      <c r="C708" s="185" t="str">
        <f>'C17 Ice rinks'!I39</f>
        <v>No further action required</v>
      </c>
      <c r="D708" s="193"/>
      <c r="E708" s="192"/>
      <c r="F708" s="193"/>
      <c r="G708" s="192"/>
      <c r="H708" s="194" t="s">
        <v>2583</v>
      </c>
    </row>
    <row r="709" spans="1:8" x14ac:dyDescent="0.35">
      <c r="A709" s="189" t="s">
        <v>1025</v>
      </c>
      <c r="B709" s="185" t="s">
        <v>989</v>
      </c>
      <c r="C709" s="185" t="str">
        <f>'C17 Ice rinks'!I41</f>
        <v>No further action required</v>
      </c>
      <c r="D709" s="193"/>
      <c r="E709" s="192"/>
      <c r="F709" s="193"/>
      <c r="G709" s="192"/>
      <c r="H709" s="194" t="s">
        <v>2583</v>
      </c>
    </row>
    <row r="710" spans="1:8" x14ac:dyDescent="0.35">
      <c r="A710" s="189" t="s">
        <v>1027</v>
      </c>
      <c r="B710" s="185" t="s">
        <v>989</v>
      </c>
      <c r="C710" s="185" t="str">
        <f>'C17 Ice rinks'!I42</f>
        <v>No further action required</v>
      </c>
      <c r="D710" s="193"/>
      <c r="E710" s="192"/>
      <c r="F710" s="193"/>
      <c r="G710" s="192"/>
      <c r="H710" s="194" t="s">
        <v>2583</v>
      </c>
    </row>
    <row r="711" spans="1:8" x14ac:dyDescent="0.35">
      <c r="A711" s="189" t="s">
        <v>1029</v>
      </c>
      <c r="B711" s="185" t="s">
        <v>989</v>
      </c>
      <c r="C711" s="185" t="str">
        <f>'C17 Ice rinks'!I43</f>
        <v>No further action required</v>
      </c>
      <c r="D711" s="193"/>
      <c r="E711" s="192"/>
      <c r="F711" s="193"/>
      <c r="G711" s="192"/>
      <c r="H711" s="194" t="s">
        <v>2583</v>
      </c>
    </row>
    <row r="712" spans="1:8" x14ac:dyDescent="0.35">
      <c r="A712" s="189" t="s">
        <v>1030</v>
      </c>
      <c r="B712" s="185" t="s">
        <v>989</v>
      </c>
      <c r="C712" s="185" t="str">
        <f>'C17 Ice rinks'!I45</f>
        <v>No further action required</v>
      </c>
      <c r="D712" s="193"/>
      <c r="E712" s="192"/>
      <c r="F712" s="193"/>
      <c r="G712" s="192"/>
      <c r="H712" s="194" t="s">
        <v>2583</v>
      </c>
    </row>
    <row r="713" spans="1:8" x14ac:dyDescent="0.35">
      <c r="A713" s="189" t="s">
        <v>1033</v>
      </c>
      <c r="B713" s="185" t="s">
        <v>989</v>
      </c>
      <c r="C713" s="185" t="str">
        <f>'C17 Ice rinks'!I46</f>
        <v>No further action required</v>
      </c>
      <c r="D713" s="193"/>
      <c r="E713" s="192"/>
      <c r="F713" s="193"/>
      <c r="G713" s="192"/>
      <c r="H713" s="194" t="s">
        <v>2583</v>
      </c>
    </row>
    <row r="714" spans="1:8" x14ac:dyDescent="0.35">
      <c r="A714" s="189" t="s">
        <v>1034</v>
      </c>
      <c r="B714" s="185" t="s">
        <v>989</v>
      </c>
      <c r="C714" s="185" t="str">
        <f>'C17 Ice rinks'!I48</f>
        <v>No further action required</v>
      </c>
      <c r="D714" s="193"/>
      <c r="E714" s="192"/>
      <c r="F714" s="193"/>
      <c r="G714" s="192"/>
      <c r="H714" s="194" t="s">
        <v>2583</v>
      </c>
    </row>
    <row r="715" spans="1:8" x14ac:dyDescent="0.35">
      <c r="A715" s="189" t="s">
        <v>1038</v>
      </c>
      <c r="B715" s="185" t="s">
        <v>989</v>
      </c>
      <c r="C715" s="185" t="str">
        <f>'C17 Ice rinks'!I49</f>
        <v>No further action required</v>
      </c>
      <c r="D715" s="193"/>
      <c r="E715" s="192"/>
      <c r="F715" s="193"/>
      <c r="G715" s="192"/>
      <c r="H715" s="194" t="s">
        <v>2583</v>
      </c>
    </row>
    <row r="716" spans="1:8" x14ac:dyDescent="0.35">
      <c r="A716" s="189" t="s">
        <v>1039</v>
      </c>
      <c r="B716" s="185" t="s">
        <v>989</v>
      </c>
      <c r="C716" s="185" t="str">
        <f>'C17 Ice rinks'!I50</f>
        <v>No further action required</v>
      </c>
      <c r="D716" s="193"/>
      <c r="E716" s="192"/>
      <c r="F716" s="193"/>
      <c r="G716" s="192"/>
      <c r="H716" s="194" t="s">
        <v>2583</v>
      </c>
    </row>
    <row r="717" spans="1:8" x14ac:dyDescent="0.35">
      <c r="A717" s="189" t="s">
        <v>1041</v>
      </c>
      <c r="B717" s="185" t="s">
        <v>989</v>
      </c>
      <c r="C717" s="185" t="str">
        <f>'C17 Ice rinks'!I51</f>
        <v>No further action required</v>
      </c>
      <c r="D717" s="193"/>
      <c r="E717" s="192"/>
      <c r="F717" s="193"/>
      <c r="G717" s="192"/>
      <c r="H717" s="194" t="s">
        <v>2583</v>
      </c>
    </row>
    <row r="718" spans="1:8" x14ac:dyDescent="0.35">
      <c r="A718" s="189" t="s">
        <v>1043</v>
      </c>
      <c r="B718" s="185" t="s">
        <v>989</v>
      </c>
      <c r="C718" s="185" t="str">
        <f>'C17 Ice rinks'!I52</f>
        <v>No further action required</v>
      </c>
      <c r="D718" s="193"/>
      <c r="E718" s="192"/>
      <c r="F718" s="193"/>
      <c r="G718" s="192"/>
      <c r="H718" s="194" t="s">
        <v>2583</v>
      </c>
    </row>
    <row r="719" spans="1:8" x14ac:dyDescent="0.35">
      <c r="A719" s="189" t="s">
        <v>1045</v>
      </c>
      <c r="B719" s="185" t="s">
        <v>989</v>
      </c>
      <c r="C719" s="185" t="str">
        <f>'C17 Ice rinks'!I53</f>
        <v>No further action required</v>
      </c>
      <c r="D719" s="193"/>
      <c r="E719" s="192"/>
      <c r="F719" s="193"/>
      <c r="G719" s="192"/>
      <c r="H719" s="194" t="s">
        <v>2583</v>
      </c>
    </row>
    <row r="720" spans="1:8" x14ac:dyDescent="0.35">
      <c r="A720" s="189" t="s">
        <v>1048</v>
      </c>
      <c r="B720" s="185" t="s">
        <v>989</v>
      </c>
      <c r="C720" s="185" t="str">
        <f>'C17 Ice rinks'!I54</f>
        <v>No further action required</v>
      </c>
      <c r="D720" s="193"/>
      <c r="E720" s="192"/>
      <c r="F720" s="193"/>
      <c r="G720" s="192"/>
      <c r="H720" s="194" t="s">
        <v>2583</v>
      </c>
    </row>
    <row r="721" spans="1:8" x14ac:dyDescent="0.35">
      <c r="A721" s="189" t="s">
        <v>1051</v>
      </c>
      <c r="B721" s="185" t="s">
        <v>989</v>
      </c>
      <c r="C721" s="185" t="str">
        <f>'C17 Ice rinks'!I55</f>
        <v>No further action required</v>
      </c>
      <c r="D721" s="193"/>
      <c r="E721" s="192"/>
      <c r="F721" s="193"/>
      <c r="G721" s="192"/>
      <c r="H721" s="194" t="s">
        <v>2583</v>
      </c>
    </row>
    <row r="722" spans="1:8" x14ac:dyDescent="0.35">
      <c r="A722" s="189" t="s">
        <v>1053</v>
      </c>
      <c r="B722" s="185" t="s">
        <v>989</v>
      </c>
      <c r="C722" s="185" t="str">
        <f>'C17 Ice rinks'!I56</f>
        <v>No further action required</v>
      </c>
      <c r="D722" s="193"/>
      <c r="E722" s="192"/>
      <c r="F722" s="193"/>
      <c r="G722" s="192"/>
      <c r="H722" s="194" t="s">
        <v>2583</v>
      </c>
    </row>
    <row r="723" spans="1:8" x14ac:dyDescent="0.35">
      <c r="A723" s="189" t="s">
        <v>1055</v>
      </c>
      <c r="B723" s="185" t="s">
        <v>989</v>
      </c>
      <c r="C723" s="185" t="str">
        <f>'C17 Ice rinks'!I57</f>
        <v>No further action required</v>
      </c>
      <c r="D723" s="193"/>
      <c r="E723" s="192"/>
      <c r="F723" s="193"/>
      <c r="G723" s="192"/>
      <c r="H723" s="194" t="s">
        <v>2583</v>
      </c>
    </row>
    <row r="724" spans="1:8" x14ac:dyDescent="0.35">
      <c r="A724" s="189" t="s">
        <v>1057</v>
      </c>
      <c r="B724" s="185" t="s">
        <v>989</v>
      </c>
      <c r="C724" s="185" t="str">
        <f>'C17 Ice rinks'!I58</f>
        <v>No further action required</v>
      </c>
      <c r="D724" s="193"/>
      <c r="E724" s="192"/>
      <c r="F724" s="193"/>
      <c r="G724" s="192"/>
      <c r="H724" s="194" t="s">
        <v>2583</v>
      </c>
    </row>
    <row r="725" spans="1:8" x14ac:dyDescent="0.35">
      <c r="A725" s="189" t="s">
        <v>1058</v>
      </c>
      <c r="B725" s="185" t="s">
        <v>989</v>
      </c>
      <c r="C725" s="185" t="str">
        <f>'C17 Ice rinks'!I59</f>
        <v>No further action required</v>
      </c>
      <c r="D725" s="193"/>
      <c r="E725" s="192"/>
      <c r="F725" s="193"/>
      <c r="G725" s="192"/>
      <c r="H725" s="194" t="s">
        <v>2583</v>
      </c>
    </row>
    <row r="726" spans="1:8" x14ac:dyDescent="0.35">
      <c r="A726" s="189" t="s">
        <v>1060</v>
      </c>
      <c r="B726" s="185" t="s">
        <v>989</v>
      </c>
      <c r="C726" s="185" t="str">
        <f>'C17 Ice rinks'!I61</f>
        <v>No further action required</v>
      </c>
      <c r="D726" s="193"/>
      <c r="E726" s="192"/>
      <c r="F726" s="193"/>
      <c r="G726" s="192"/>
      <c r="H726" s="194" t="s">
        <v>2583</v>
      </c>
    </row>
    <row r="727" spans="1:8" x14ac:dyDescent="0.35">
      <c r="A727" s="189" t="s">
        <v>1062</v>
      </c>
      <c r="B727" s="185" t="s">
        <v>989</v>
      </c>
      <c r="C727" s="185" t="str">
        <f>'C17 Ice rinks'!I62</f>
        <v>No further action required</v>
      </c>
      <c r="D727" s="193"/>
      <c r="E727" s="192"/>
      <c r="F727" s="193"/>
      <c r="G727" s="192"/>
      <c r="H727" s="194" t="s">
        <v>2583</v>
      </c>
    </row>
    <row r="728" spans="1:8" x14ac:dyDescent="0.35">
      <c r="A728" s="189" t="s">
        <v>1064</v>
      </c>
      <c r="B728" s="185" t="s">
        <v>989</v>
      </c>
      <c r="C728" s="185" t="str">
        <f>'C17 Ice rinks'!I65</f>
        <v>No further action required</v>
      </c>
      <c r="D728" s="193"/>
      <c r="E728" s="192"/>
      <c r="F728" s="193"/>
      <c r="G728" s="192"/>
      <c r="H728" s="194" t="s">
        <v>2583</v>
      </c>
    </row>
    <row r="729" spans="1:8" x14ac:dyDescent="0.35">
      <c r="A729" s="189" t="s">
        <v>1066</v>
      </c>
      <c r="B729" s="185" t="s">
        <v>989</v>
      </c>
      <c r="C729" s="185" t="str">
        <f>'C17 Ice rinks'!I66</f>
        <v>No further action required</v>
      </c>
      <c r="D729" s="193"/>
      <c r="E729" s="192"/>
      <c r="F729" s="193"/>
      <c r="G729" s="192"/>
      <c r="H729" s="194" t="s">
        <v>2583</v>
      </c>
    </row>
    <row r="730" spans="1:8" x14ac:dyDescent="0.35">
      <c r="A730" s="189" t="s">
        <v>1068</v>
      </c>
      <c r="B730" s="185" t="s">
        <v>989</v>
      </c>
      <c r="C730" s="185" t="str">
        <f>'C17 Ice rinks'!I67</f>
        <v>No further action required</v>
      </c>
      <c r="D730" s="193"/>
      <c r="E730" s="192"/>
      <c r="F730" s="193"/>
      <c r="G730" s="192"/>
      <c r="H730" s="194" t="s">
        <v>2583</v>
      </c>
    </row>
    <row r="731" spans="1:8" x14ac:dyDescent="0.35">
      <c r="A731" s="189" t="s">
        <v>1071</v>
      </c>
      <c r="B731" s="185" t="s">
        <v>989</v>
      </c>
      <c r="C731" s="185" t="str">
        <f>'C17 Ice rinks'!I68</f>
        <v>No further action required</v>
      </c>
      <c r="D731" s="193"/>
      <c r="E731" s="192"/>
      <c r="F731" s="193"/>
      <c r="G731" s="192"/>
      <c r="H731" s="194" t="s">
        <v>2583</v>
      </c>
    </row>
    <row r="732" spans="1:8" x14ac:dyDescent="0.35">
      <c r="A732" s="189" t="s">
        <v>1073</v>
      </c>
      <c r="B732" s="185" t="s">
        <v>989</v>
      </c>
      <c r="C732" s="185" t="str">
        <f>'C17 Ice rinks'!I69</f>
        <v>No further action required</v>
      </c>
      <c r="D732" s="193"/>
      <c r="E732" s="192"/>
      <c r="F732" s="193"/>
      <c r="G732" s="192"/>
      <c r="H732" s="194" t="s">
        <v>2583</v>
      </c>
    </row>
    <row r="733" spans="1:8" x14ac:dyDescent="0.35">
      <c r="A733" s="189" t="s">
        <v>1075</v>
      </c>
      <c r="B733" s="185" t="s">
        <v>989</v>
      </c>
      <c r="C733" s="185" t="str">
        <f>'C17 Ice rinks'!I71</f>
        <v>No further action required</v>
      </c>
      <c r="D733" s="193"/>
      <c r="E733" s="192"/>
      <c r="F733" s="193"/>
      <c r="G733" s="192"/>
      <c r="H733" s="194" t="s">
        <v>2583</v>
      </c>
    </row>
    <row r="734" spans="1:8" x14ac:dyDescent="0.35">
      <c r="A734" s="189" t="s">
        <v>1077</v>
      </c>
      <c r="B734" s="185" t="s">
        <v>989</v>
      </c>
      <c r="C734" s="185" t="str">
        <f>'C17 Ice rinks'!I73</f>
        <v>No further action required</v>
      </c>
      <c r="D734" s="193"/>
      <c r="E734" s="192"/>
      <c r="F734" s="193"/>
      <c r="G734" s="192"/>
      <c r="H734" s="194" t="s">
        <v>2583</v>
      </c>
    </row>
    <row r="735" spans="1:8" x14ac:dyDescent="0.35">
      <c r="A735" s="189" t="s">
        <v>1081</v>
      </c>
      <c r="B735" s="185" t="s">
        <v>989</v>
      </c>
      <c r="C735" s="185" t="str">
        <f>'C17 Ice rinks'!I74</f>
        <v>No further action required</v>
      </c>
      <c r="D735" s="193"/>
      <c r="E735" s="192"/>
      <c r="F735" s="193"/>
      <c r="G735" s="192"/>
      <c r="H735" s="194" t="s">
        <v>2583</v>
      </c>
    </row>
    <row r="736" spans="1:8" x14ac:dyDescent="0.35">
      <c r="A736" s="189" t="s">
        <v>1083</v>
      </c>
      <c r="B736" s="185" t="s">
        <v>989</v>
      </c>
      <c r="C736" s="185" t="str">
        <f>'C17 Ice rinks'!I75</f>
        <v>No further action required</v>
      </c>
      <c r="D736" s="193"/>
      <c r="E736" s="192"/>
      <c r="F736" s="193"/>
      <c r="G736" s="192"/>
      <c r="H736" s="194" t="s">
        <v>2583</v>
      </c>
    </row>
    <row r="737" spans="1:8" x14ac:dyDescent="0.35">
      <c r="A737" s="189" t="s">
        <v>1085</v>
      </c>
      <c r="B737" s="185" t="s">
        <v>989</v>
      </c>
      <c r="C737" s="185" t="str">
        <f>'C17 Ice rinks'!I76</f>
        <v>No further action required</v>
      </c>
      <c r="D737" s="193"/>
      <c r="E737" s="192"/>
      <c r="F737" s="193"/>
      <c r="G737" s="192"/>
      <c r="H737" s="194" t="s">
        <v>2583</v>
      </c>
    </row>
    <row r="738" spans="1:8" x14ac:dyDescent="0.35">
      <c r="A738" s="189" t="s">
        <v>1088</v>
      </c>
      <c r="B738" s="185" t="s">
        <v>989</v>
      </c>
      <c r="C738" s="185" t="str">
        <f>'C17 Ice rinks'!I77</f>
        <v>No further action required</v>
      </c>
      <c r="D738" s="193"/>
      <c r="E738" s="192"/>
      <c r="F738" s="193"/>
      <c r="G738" s="192"/>
      <c r="H738" s="194" t="s">
        <v>2583</v>
      </c>
    </row>
    <row r="739" spans="1:8" x14ac:dyDescent="0.35">
      <c r="A739" s="189" t="s">
        <v>1090</v>
      </c>
      <c r="B739" s="185" t="s">
        <v>989</v>
      </c>
      <c r="C739" s="185" t="str">
        <f>'C17 Ice rinks'!I78</f>
        <v>No further action required</v>
      </c>
      <c r="D739" s="193"/>
      <c r="E739" s="192"/>
      <c r="F739" s="193"/>
      <c r="G739" s="192"/>
      <c r="H739" s="194" t="s">
        <v>2583</v>
      </c>
    </row>
    <row r="740" spans="1:8" x14ac:dyDescent="0.35">
      <c r="A740" s="189" t="s">
        <v>1092</v>
      </c>
      <c r="B740" s="185" t="s">
        <v>989</v>
      </c>
      <c r="C740" s="185" t="str">
        <f>'C17 Ice rinks'!I79</f>
        <v>No further action required</v>
      </c>
      <c r="D740" s="193"/>
      <c r="E740" s="192"/>
      <c r="F740" s="193"/>
      <c r="G740" s="192"/>
      <c r="H740" s="194" t="s">
        <v>2583</v>
      </c>
    </row>
    <row r="741" spans="1:8" x14ac:dyDescent="0.35">
      <c r="A741" s="189" t="s">
        <v>1095</v>
      </c>
      <c r="B741" s="185" t="s">
        <v>989</v>
      </c>
      <c r="C741" s="185" t="str">
        <f>'C17 Ice rinks'!I82</f>
        <v>No further action required</v>
      </c>
      <c r="D741" s="193"/>
      <c r="E741" s="192"/>
      <c r="F741" s="193"/>
      <c r="G741" s="192"/>
      <c r="H741" s="194" t="s">
        <v>2583</v>
      </c>
    </row>
    <row r="742" spans="1:8" x14ac:dyDescent="0.35">
      <c r="A742" s="189" t="s">
        <v>1097</v>
      </c>
      <c r="B742" s="185" t="s">
        <v>989</v>
      </c>
      <c r="C742" s="185" t="str">
        <f>'C17 Ice rinks'!I84</f>
        <v>No further action required</v>
      </c>
      <c r="D742" s="193"/>
      <c r="E742" s="192"/>
      <c r="F742" s="193"/>
      <c r="G742" s="192"/>
      <c r="H742" s="194" t="s">
        <v>2583</v>
      </c>
    </row>
    <row r="743" spans="1:8" x14ac:dyDescent="0.35">
      <c r="A743" s="189" t="s">
        <v>1099</v>
      </c>
      <c r="B743" s="185" t="s">
        <v>989</v>
      </c>
      <c r="C743" s="185" t="str">
        <f>'C17 Ice rinks'!I85</f>
        <v>No further action required</v>
      </c>
      <c r="D743" s="193"/>
      <c r="E743" s="192"/>
      <c r="F743" s="193"/>
      <c r="G743" s="192"/>
      <c r="H743" s="194" t="s">
        <v>2583</v>
      </c>
    </row>
    <row r="744" spans="1:8" x14ac:dyDescent="0.35">
      <c r="A744" s="189" t="s">
        <v>1101</v>
      </c>
      <c r="B744" s="185" t="s">
        <v>989</v>
      </c>
      <c r="C744" s="185" t="str">
        <f>'C17 Ice rinks'!I87</f>
        <v>No further action required</v>
      </c>
      <c r="D744" s="193"/>
      <c r="E744" s="192"/>
      <c r="F744" s="193"/>
      <c r="G744" s="192"/>
      <c r="H744" s="194" t="s">
        <v>2583</v>
      </c>
    </row>
    <row r="745" spans="1:8" x14ac:dyDescent="0.35">
      <c r="A745" s="189" t="s">
        <v>1103</v>
      </c>
      <c r="B745" s="185" t="s">
        <v>989</v>
      </c>
      <c r="C745" s="185" t="str">
        <f>'C17 Ice rinks'!I89</f>
        <v>No further action required</v>
      </c>
      <c r="D745" s="193"/>
      <c r="E745" s="192"/>
      <c r="F745" s="193"/>
      <c r="G745" s="192"/>
      <c r="H745" s="194" t="s">
        <v>2583</v>
      </c>
    </row>
    <row r="746" spans="1:8" x14ac:dyDescent="0.35">
      <c r="A746" s="189" t="s">
        <v>1105</v>
      </c>
      <c r="B746" s="185" t="s">
        <v>989</v>
      </c>
      <c r="C746" s="185" t="str">
        <f>'C17 Ice rinks'!I90</f>
        <v>No further action required</v>
      </c>
      <c r="D746" s="193"/>
      <c r="E746" s="192"/>
      <c r="F746" s="193"/>
      <c r="G746" s="192"/>
      <c r="H746" s="194" t="s">
        <v>2583</v>
      </c>
    </row>
    <row r="747" spans="1:8" x14ac:dyDescent="0.35">
      <c r="A747" s="189" t="s">
        <v>1107</v>
      </c>
      <c r="B747" s="185" t="s">
        <v>989</v>
      </c>
      <c r="C747" s="185" t="str">
        <f>'C17 Ice rinks'!I92</f>
        <v>No further action required</v>
      </c>
      <c r="D747" s="193"/>
      <c r="E747" s="192"/>
      <c r="F747" s="193"/>
      <c r="G747" s="192"/>
      <c r="H747" s="194" t="s">
        <v>2583</v>
      </c>
    </row>
    <row r="748" spans="1:8" x14ac:dyDescent="0.35">
      <c r="A748" s="189" t="s">
        <v>1109</v>
      </c>
      <c r="B748" s="185" t="s">
        <v>989</v>
      </c>
      <c r="C748" s="185" t="str">
        <f>'C17 Ice rinks'!I93</f>
        <v>No further action required</v>
      </c>
      <c r="D748" s="193"/>
      <c r="E748" s="192"/>
      <c r="F748" s="193"/>
      <c r="G748" s="192"/>
      <c r="H748" s="194" t="s">
        <v>2583</v>
      </c>
    </row>
    <row r="749" spans="1:8" x14ac:dyDescent="0.35">
      <c r="A749" s="189" t="s">
        <v>1111</v>
      </c>
      <c r="B749" s="185" t="s">
        <v>989</v>
      </c>
      <c r="C749" s="185" t="str">
        <f>'C17 Ice rinks'!I96</f>
        <v>No further action required</v>
      </c>
      <c r="D749" s="193"/>
      <c r="E749" s="192"/>
      <c r="F749" s="193"/>
      <c r="G749" s="192"/>
      <c r="H749" s="194" t="s">
        <v>2583</v>
      </c>
    </row>
    <row r="750" spans="1:8" x14ac:dyDescent="0.35">
      <c r="A750" s="189" t="s">
        <v>1113</v>
      </c>
      <c r="B750" s="185" t="s">
        <v>989</v>
      </c>
      <c r="C750" s="185" t="str">
        <f>'C17 Ice rinks'!I97</f>
        <v>No further action required</v>
      </c>
      <c r="D750" s="193"/>
      <c r="E750" s="192"/>
      <c r="F750" s="193"/>
      <c r="G750" s="192"/>
      <c r="H750" s="194" t="s">
        <v>2583</v>
      </c>
    </row>
    <row r="751" spans="1:8" x14ac:dyDescent="0.35">
      <c r="A751" s="189" t="s">
        <v>1114</v>
      </c>
      <c r="B751" s="185" t="s">
        <v>989</v>
      </c>
      <c r="C751" s="185" t="str">
        <f>'C17 Ice rinks'!I98</f>
        <v>No further action required</v>
      </c>
      <c r="D751" s="193"/>
      <c r="E751" s="192"/>
      <c r="F751" s="193"/>
      <c r="G751" s="192"/>
      <c r="H751" s="194" t="s">
        <v>2583</v>
      </c>
    </row>
    <row r="752" spans="1:8" x14ac:dyDescent="0.35">
      <c r="A752" s="189" t="s">
        <v>2303</v>
      </c>
      <c r="B752" s="185" t="s">
        <v>989</v>
      </c>
      <c r="C752" s="185" t="str">
        <f>'C17 Ice rinks'!I100</f>
        <v>No further action required</v>
      </c>
      <c r="D752" s="193"/>
      <c r="E752" s="192"/>
      <c r="F752" s="193"/>
      <c r="G752" s="192"/>
      <c r="H752" s="194" t="s">
        <v>2583</v>
      </c>
    </row>
    <row r="753" spans="1:8" x14ac:dyDescent="0.35">
      <c r="A753" s="189" t="s">
        <v>1116</v>
      </c>
      <c r="B753" s="185" t="s">
        <v>989</v>
      </c>
      <c r="C753" s="185" t="str">
        <f>'C17 Ice rinks'!I101</f>
        <v>No further action required</v>
      </c>
      <c r="D753" s="193"/>
      <c r="E753" s="192"/>
      <c r="F753" s="193"/>
      <c r="G753" s="192"/>
      <c r="H753" s="194" t="s">
        <v>2583</v>
      </c>
    </row>
    <row r="754" spans="1:8" x14ac:dyDescent="0.35">
      <c r="A754" s="189" t="s">
        <v>1118</v>
      </c>
      <c r="B754" s="185" t="s">
        <v>989</v>
      </c>
      <c r="C754" s="185" t="str">
        <f>'C17 Ice rinks'!I102</f>
        <v>No further action required</v>
      </c>
      <c r="D754" s="193"/>
      <c r="E754" s="192"/>
      <c r="F754" s="193"/>
      <c r="G754" s="192"/>
      <c r="H754" s="194" t="s">
        <v>2583</v>
      </c>
    </row>
    <row r="755" spans="1:8" x14ac:dyDescent="0.35">
      <c r="A755" s="189" t="s">
        <v>1120</v>
      </c>
      <c r="B755" s="185" t="s">
        <v>989</v>
      </c>
      <c r="C755" s="185" t="str">
        <f>'C17 Ice rinks'!I104</f>
        <v>No further action required</v>
      </c>
      <c r="D755" s="193"/>
      <c r="E755" s="192"/>
      <c r="F755" s="193"/>
      <c r="G755" s="192"/>
      <c r="H755" s="194" t="s">
        <v>2583</v>
      </c>
    </row>
    <row r="756" spans="1:8" x14ac:dyDescent="0.35">
      <c r="A756" s="189" t="s">
        <v>1123</v>
      </c>
      <c r="B756" s="185" t="s">
        <v>989</v>
      </c>
      <c r="C756" s="185" t="str">
        <f>'C17 Ice rinks'!I105</f>
        <v>No further action required</v>
      </c>
      <c r="D756" s="193"/>
      <c r="E756" s="192"/>
      <c r="F756" s="193"/>
      <c r="G756" s="192"/>
      <c r="H756" s="194" t="s">
        <v>2583</v>
      </c>
    </row>
    <row r="757" spans="1:8" x14ac:dyDescent="0.35">
      <c r="A757" s="189" t="s">
        <v>1125</v>
      </c>
      <c r="B757" s="185" t="s">
        <v>989</v>
      </c>
      <c r="C757" s="185" t="str">
        <f>'C17 Ice rinks'!I106</f>
        <v>No further action required</v>
      </c>
      <c r="D757" s="193"/>
      <c r="E757" s="192"/>
      <c r="F757" s="193"/>
      <c r="G757" s="192"/>
      <c r="H757" s="194" t="s">
        <v>2583</v>
      </c>
    </row>
    <row r="758" spans="1:8" x14ac:dyDescent="0.35">
      <c r="A758" s="189" t="s">
        <v>1127</v>
      </c>
      <c r="B758" s="185" t="s">
        <v>989</v>
      </c>
      <c r="C758" s="185" t="str">
        <f>'C17 Ice rinks'!I107</f>
        <v>No further action required</v>
      </c>
      <c r="D758" s="193"/>
      <c r="E758" s="192"/>
      <c r="F758" s="193"/>
      <c r="G758" s="192"/>
      <c r="H758" s="194" t="s">
        <v>2583</v>
      </c>
    </row>
    <row r="759" spans="1:8" x14ac:dyDescent="0.35">
      <c r="A759" s="189" t="s">
        <v>1131</v>
      </c>
      <c r="B759" s="185" t="s">
        <v>989</v>
      </c>
      <c r="C759" s="185" t="str">
        <f>'C17 Ice rinks'!I108</f>
        <v>No further action required</v>
      </c>
      <c r="D759" s="193"/>
      <c r="E759" s="192"/>
      <c r="F759" s="193"/>
      <c r="G759" s="192"/>
      <c r="H759" s="194" t="s">
        <v>2583</v>
      </c>
    </row>
    <row r="760" spans="1:8" x14ac:dyDescent="0.35">
      <c r="A760" s="189" t="s">
        <v>1133</v>
      </c>
      <c r="B760" s="185" t="s">
        <v>989</v>
      </c>
      <c r="C760" s="185" t="str">
        <f>'C17 Ice rinks'!I109</f>
        <v>No further action required</v>
      </c>
      <c r="D760" s="193"/>
      <c r="E760" s="192"/>
      <c r="F760" s="193"/>
      <c r="G760" s="192"/>
      <c r="H760" s="194" t="s">
        <v>2583</v>
      </c>
    </row>
    <row r="761" spans="1:8" x14ac:dyDescent="0.35">
      <c r="A761" s="189" t="s">
        <v>1135</v>
      </c>
      <c r="B761" s="185" t="s">
        <v>989</v>
      </c>
      <c r="C761" s="185" t="str">
        <f>'C17 Ice rinks'!I112</f>
        <v>No further action required</v>
      </c>
      <c r="D761" s="193"/>
      <c r="E761" s="192"/>
      <c r="F761" s="193"/>
      <c r="G761" s="192"/>
      <c r="H761" s="194" t="s">
        <v>2583</v>
      </c>
    </row>
    <row r="762" spans="1:8" x14ac:dyDescent="0.35">
      <c r="A762" s="189" t="s">
        <v>1137</v>
      </c>
      <c r="B762" s="185" t="s">
        <v>989</v>
      </c>
      <c r="C762" s="185" t="str">
        <f>'C17 Ice rinks'!I113</f>
        <v>No further action required</v>
      </c>
      <c r="D762" s="193"/>
      <c r="E762" s="192"/>
      <c r="F762" s="193"/>
      <c r="G762" s="192"/>
      <c r="H762" s="194" t="s">
        <v>2583</v>
      </c>
    </row>
    <row r="763" spans="1:8" x14ac:dyDescent="0.35">
      <c r="A763" s="189" t="s">
        <v>1139</v>
      </c>
      <c r="B763" s="185" t="s">
        <v>989</v>
      </c>
      <c r="C763" s="185" t="str">
        <f>'C17 Ice rinks'!I114</f>
        <v>No further action required</v>
      </c>
      <c r="D763" s="193"/>
      <c r="E763" s="192"/>
      <c r="F763" s="193"/>
      <c r="G763" s="192"/>
      <c r="H763" s="194" t="s">
        <v>2583</v>
      </c>
    </row>
    <row r="764" spans="1:8" x14ac:dyDescent="0.35">
      <c r="A764" s="189" t="s">
        <v>1141</v>
      </c>
      <c r="B764" s="185" t="s">
        <v>989</v>
      </c>
      <c r="C764" s="185" t="str">
        <f>'C17 Ice rinks'!I115</f>
        <v>No further action required</v>
      </c>
      <c r="D764" s="193"/>
      <c r="E764" s="192"/>
      <c r="F764" s="193"/>
      <c r="G764" s="192"/>
      <c r="H764" s="194" t="s">
        <v>2583</v>
      </c>
    </row>
    <row r="765" spans="1:8" x14ac:dyDescent="0.35">
      <c r="A765" s="189" t="s">
        <v>1142</v>
      </c>
      <c r="B765" s="185" t="s">
        <v>989</v>
      </c>
      <c r="C765" s="185" t="str">
        <f>'C17 Ice rinks'!I116</f>
        <v>No further action required</v>
      </c>
      <c r="D765" s="193"/>
      <c r="E765" s="192"/>
      <c r="F765" s="193"/>
      <c r="G765" s="192"/>
      <c r="H765" s="194" t="s">
        <v>2583</v>
      </c>
    </row>
    <row r="766" spans="1:8" x14ac:dyDescent="0.35">
      <c r="A766" s="189" t="s">
        <v>1144</v>
      </c>
      <c r="B766" s="185" t="s">
        <v>989</v>
      </c>
      <c r="C766" s="185" t="str">
        <f>'C17 Ice rinks'!I117</f>
        <v>No further action required</v>
      </c>
      <c r="D766" s="193"/>
      <c r="E766" s="192"/>
      <c r="F766" s="193"/>
      <c r="G766" s="192"/>
      <c r="H766" s="194" t="s">
        <v>2583</v>
      </c>
    </row>
    <row r="767" spans="1:8" x14ac:dyDescent="0.35">
      <c r="A767" s="189" t="s">
        <v>1146</v>
      </c>
      <c r="B767" s="185" t="s">
        <v>989</v>
      </c>
      <c r="C767" s="185" t="str">
        <f>'C17 Ice rinks'!I119</f>
        <v>No further action required</v>
      </c>
      <c r="D767" s="193"/>
      <c r="E767" s="192"/>
      <c r="F767" s="193"/>
      <c r="G767" s="192"/>
      <c r="H767" s="194" t="s">
        <v>2583</v>
      </c>
    </row>
    <row r="768" spans="1:8" x14ac:dyDescent="0.35">
      <c r="A768" s="189" t="s">
        <v>1148</v>
      </c>
      <c r="B768" s="185" t="s">
        <v>989</v>
      </c>
      <c r="C768" s="185" t="str">
        <f>'C17 Ice rinks'!I120</f>
        <v>No further action required</v>
      </c>
      <c r="D768" s="193"/>
      <c r="E768" s="192"/>
      <c r="F768" s="193"/>
      <c r="G768" s="192"/>
      <c r="H768" s="194" t="s">
        <v>2583</v>
      </c>
    </row>
    <row r="769" spans="1:8" x14ac:dyDescent="0.35">
      <c r="A769" s="189" t="s">
        <v>1150</v>
      </c>
      <c r="B769" s="185" t="s">
        <v>989</v>
      </c>
      <c r="C769" s="185" t="str">
        <f>'C17 Ice rinks'!I121</f>
        <v>No further action required</v>
      </c>
      <c r="D769" s="193"/>
      <c r="E769" s="192"/>
      <c r="F769" s="193"/>
      <c r="G769" s="192"/>
      <c r="H769" s="194" t="s">
        <v>2583</v>
      </c>
    </row>
    <row r="770" spans="1:8" x14ac:dyDescent="0.35">
      <c r="A770" s="189" t="s">
        <v>1152</v>
      </c>
      <c r="B770" s="185" t="s">
        <v>989</v>
      </c>
      <c r="C770" s="185" t="str">
        <f>'C17 Ice rinks'!I122</f>
        <v>No further action required</v>
      </c>
      <c r="D770" s="193"/>
      <c r="E770" s="192"/>
      <c r="F770" s="193"/>
      <c r="G770" s="192"/>
      <c r="H770" s="194" t="s">
        <v>2583</v>
      </c>
    </row>
    <row r="771" spans="1:8" x14ac:dyDescent="0.35">
      <c r="A771" s="189" t="s">
        <v>1154</v>
      </c>
      <c r="B771" s="185" t="s">
        <v>989</v>
      </c>
      <c r="C771" s="185" t="str">
        <f>'C17 Ice rinks'!I124</f>
        <v>No further action required</v>
      </c>
      <c r="D771" s="193"/>
      <c r="E771" s="192"/>
      <c r="F771" s="193"/>
      <c r="G771" s="192"/>
      <c r="H771" s="194" t="s">
        <v>2583</v>
      </c>
    </row>
    <row r="772" spans="1:8" x14ac:dyDescent="0.35">
      <c r="A772" s="189" t="s">
        <v>1156</v>
      </c>
      <c r="B772" s="185" t="s">
        <v>989</v>
      </c>
      <c r="C772" s="185" t="str">
        <f>'C17 Ice rinks'!I125</f>
        <v>No further action required</v>
      </c>
      <c r="D772" s="193"/>
      <c r="E772" s="192"/>
      <c r="F772" s="193"/>
      <c r="G772" s="192"/>
      <c r="H772" s="194" t="s">
        <v>2583</v>
      </c>
    </row>
    <row r="773" spans="1:8" x14ac:dyDescent="0.35">
      <c r="A773" s="189" t="s">
        <v>1158</v>
      </c>
      <c r="B773" s="185" t="s">
        <v>989</v>
      </c>
      <c r="C773" s="185" t="str">
        <f>'C17 Ice rinks'!I126</f>
        <v>No further action required</v>
      </c>
      <c r="D773" s="193"/>
      <c r="E773" s="192"/>
      <c r="F773" s="193"/>
      <c r="G773" s="192"/>
      <c r="H773" s="194" t="s">
        <v>2583</v>
      </c>
    </row>
    <row r="774" spans="1:8" x14ac:dyDescent="0.35">
      <c r="A774" s="189" t="s">
        <v>1160</v>
      </c>
      <c r="B774" s="185" t="s">
        <v>989</v>
      </c>
      <c r="C774" s="185" t="str">
        <f>'C17 Ice rinks'!I129</f>
        <v>No further action required</v>
      </c>
      <c r="D774" s="193"/>
      <c r="E774" s="192"/>
      <c r="F774" s="193"/>
      <c r="G774" s="192"/>
      <c r="H774" s="194" t="s">
        <v>2583</v>
      </c>
    </row>
    <row r="775" spans="1:8" x14ac:dyDescent="0.35">
      <c r="A775" s="189" t="s">
        <v>1162</v>
      </c>
      <c r="B775" s="185" t="s">
        <v>989</v>
      </c>
      <c r="C775" s="185" t="str">
        <f>'C17 Ice rinks'!I130</f>
        <v>No further action required</v>
      </c>
      <c r="D775" s="193"/>
      <c r="E775" s="192"/>
      <c r="F775" s="193"/>
      <c r="G775" s="192"/>
      <c r="H775" s="194" t="s">
        <v>2583</v>
      </c>
    </row>
    <row r="776" spans="1:8" x14ac:dyDescent="0.35">
      <c r="A776" s="189" t="s">
        <v>1165</v>
      </c>
      <c r="B776" s="185" t="s">
        <v>989</v>
      </c>
      <c r="C776" s="185" t="str">
        <f>'C17 Ice rinks'!I132</f>
        <v>No further action required</v>
      </c>
      <c r="D776" s="193"/>
      <c r="E776" s="192"/>
      <c r="F776" s="193"/>
      <c r="G776" s="192"/>
      <c r="H776" s="194" t="s">
        <v>2583</v>
      </c>
    </row>
    <row r="777" spans="1:8" x14ac:dyDescent="0.35">
      <c r="A777" s="189" t="s">
        <v>1167</v>
      </c>
      <c r="B777" s="185" t="s">
        <v>989</v>
      </c>
      <c r="C777" s="185" t="str">
        <f>'C17 Ice rinks'!I133</f>
        <v>No further action required</v>
      </c>
      <c r="D777" s="193"/>
      <c r="E777" s="192"/>
      <c r="F777" s="193"/>
      <c r="G777" s="192"/>
      <c r="H777" s="194" t="s">
        <v>2583</v>
      </c>
    </row>
    <row r="778" spans="1:8" x14ac:dyDescent="0.35">
      <c r="A778" s="189" t="s">
        <v>1169</v>
      </c>
      <c r="B778" s="185" t="s">
        <v>989</v>
      </c>
      <c r="C778" s="185" t="str">
        <f>'C17 Ice rinks'!I134</f>
        <v>No further action required</v>
      </c>
      <c r="D778" s="193"/>
      <c r="E778" s="192"/>
      <c r="F778" s="193"/>
      <c r="G778" s="192"/>
      <c r="H778" s="194" t="s">
        <v>2583</v>
      </c>
    </row>
    <row r="779" spans="1:8" x14ac:dyDescent="0.35">
      <c r="A779" s="189" t="s">
        <v>1170</v>
      </c>
      <c r="B779" s="185" t="s">
        <v>989</v>
      </c>
      <c r="C779" s="185" t="str">
        <f>'C17 Ice rinks'!I136</f>
        <v>No further action required</v>
      </c>
      <c r="D779" s="193"/>
      <c r="E779" s="192"/>
      <c r="F779" s="193"/>
      <c r="G779" s="192"/>
      <c r="H779" s="194" t="s">
        <v>2583</v>
      </c>
    </row>
    <row r="780" spans="1:8" x14ac:dyDescent="0.35">
      <c r="A780" s="189" t="s">
        <v>1172</v>
      </c>
      <c r="B780" s="185" t="s">
        <v>989</v>
      </c>
      <c r="C780" s="185" t="str">
        <f>'C17 Ice rinks'!I137</f>
        <v>No further action required</v>
      </c>
      <c r="D780" s="193"/>
      <c r="E780" s="192"/>
      <c r="F780" s="193"/>
      <c r="G780" s="192"/>
      <c r="H780" s="194" t="s">
        <v>2583</v>
      </c>
    </row>
    <row r="781" spans="1:8" x14ac:dyDescent="0.35">
      <c r="A781" s="189" t="s">
        <v>1174</v>
      </c>
      <c r="B781" s="185" t="s">
        <v>989</v>
      </c>
      <c r="C781" s="185" t="str">
        <f>'C17 Ice rinks'!I138</f>
        <v>No further action required</v>
      </c>
      <c r="D781" s="193"/>
      <c r="E781" s="192"/>
      <c r="F781" s="193"/>
      <c r="G781" s="192"/>
      <c r="H781" s="194" t="s">
        <v>2583</v>
      </c>
    </row>
    <row r="782" spans="1:8" x14ac:dyDescent="0.35">
      <c r="A782" s="189" t="s">
        <v>1175</v>
      </c>
      <c r="B782" s="185" t="s">
        <v>989</v>
      </c>
      <c r="C782" s="185" t="str">
        <f>'C17 Ice rinks'!I139</f>
        <v>No further action required</v>
      </c>
      <c r="D782" s="193"/>
      <c r="E782" s="192"/>
      <c r="F782" s="193"/>
      <c r="G782" s="192"/>
      <c r="H782" s="194" t="s">
        <v>2583</v>
      </c>
    </row>
    <row r="783" spans="1:8" x14ac:dyDescent="0.35">
      <c r="A783" s="189" t="s">
        <v>1176</v>
      </c>
      <c r="B783" s="185" t="s">
        <v>989</v>
      </c>
      <c r="C783" s="185" t="str">
        <f>'C17 Ice rinks'!I140</f>
        <v>No further action required</v>
      </c>
      <c r="D783" s="193"/>
      <c r="E783" s="192"/>
      <c r="F783" s="193"/>
      <c r="G783" s="192"/>
      <c r="H783" s="194" t="s">
        <v>2583</v>
      </c>
    </row>
    <row r="784" spans="1:8" x14ac:dyDescent="0.35">
      <c r="A784" s="189" t="s">
        <v>1177</v>
      </c>
      <c r="B784" s="185" t="s">
        <v>989</v>
      </c>
      <c r="C784" s="185" t="str">
        <f>'C17 Ice rinks'!I142</f>
        <v>No further action required</v>
      </c>
      <c r="D784" s="193"/>
      <c r="E784" s="192"/>
      <c r="F784" s="193"/>
      <c r="G784" s="192"/>
      <c r="H784" s="194" t="s">
        <v>2583</v>
      </c>
    </row>
    <row r="785" spans="1:8" x14ac:dyDescent="0.35">
      <c r="A785" s="189" t="s">
        <v>1178</v>
      </c>
      <c r="B785" s="185" t="s">
        <v>989</v>
      </c>
      <c r="C785" s="185" t="str">
        <f>'C17 Ice rinks'!I143</f>
        <v>No further action required</v>
      </c>
      <c r="D785" s="193"/>
      <c r="E785" s="192"/>
      <c r="F785" s="193"/>
      <c r="G785" s="192"/>
      <c r="H785" s="194" t="s">
        <v>2583</v>
      </c>
    </row>
    <row r="786" spans="1:8" x14ac:dyDescent="0.35">
      <c r="A786" s="189" t="s">
        <v>1179</v>
      </c>
      <c r="B786" s="185" t="s">
        <v>989</v>
      </c>
      <c r="C786" s="185" t="str">
        <f>'C17 Ice rinks'!I144</f>
        <v>No further action required</v>
      </c>
      <c r="D786" s="193"/>
      <c r="E786" s="192"/>
      <c r="F786" s="193"/>
      <c r="G786" s="192"/>
      <c r="H786" s="194" t="s">
        <v>2583</v>
      </c>
    </row>
    <row r="787" spans="1:8" x14ac:dyDescent="0.35">
      <c r="A787" s="189" t="s">
        <v>1181</v>
      </c>
      <c r="B787" s="185" t="s">
        <v>989</v>
      </c>
      <c r="C787" s="185" t="str">
        <f>'C17 Ice rinks'!I145</f>
        <v>No further action required</v>
      </c>
      <c r="D787" s="193"/>
      <c r="E787" s="192"/>
      <c r="F787" s="193"/>
      <c r="G787" s="192"/>
      <c r="H787" s="194" t="s">
        <v>2583</v>
      </c>
    </row>
    <row r="788" spans="1:8" x14ac:dyDescent="0.35">
      <c r="A788" s="189" t="s">
        <v>1182</v>
      </c>
      <c r="B788" s="185" t="s">
        <v>989</v>
      </c>
      <c r="C788" s="185" t="str">
        <f>'C17 Ice rinks'!I146</f>
        <v>No further action required</v>
      </c>
      <c r="D788" s="193"/>
      <c r="E788" s="192"/>
      <c r="F788" s="193"/>
      <c r="G788" s="192"/>
      <c r="H788" s="194" t="s">
        <v>2583</v>
      </c>
    </row>
    <row r="789" spans="1:8" x14ac:dyDescent="0.35">
      <c r="A789" s="189" t="s">
        <v>1184</v>
      </c>
      <c r="B789" s="185" t="s">
        <v>989</v>
      </c>
      <c r="C789" s="185" t="str">
        <f>'C17 Ice rinks'!I148</f>
        <v>No further action required</v>
      </c>
      <c r="D789" s="193"/>
      <c r="E789" s="192"/>
      <c r="F789" s="193"/>
      <c r="G789" s="192"/>
      <c r="H789" s="194" t="s">
        <v>2583</v>
      </c>
    </row>
    <row r="790" spans="1:8" x14ac:dyDescent="0.35">
      <c r="A790" s="189" t="s">
        <v>1186</v>
      </c>
      <c r="B790" s="185" t="s">
        <v>989</v>
      </c>
      <c r="C790" s="185" t="str">
        <f>'C17 Ice rinks'!I149</f>
        <v>No further action required</v>
      </c>
      <c r="D790" s="193"/>
      <c r="E790" s="192"/>
      <c r="F790" s="193"/>
      <c r="G790" s="192"/>
      <c r="H790" s="194" t="s">
        <v>2583</v>
      </c>
    </row>
    <row r="791" spans="1:8" x14ac:dyDescent="0.35">
      <c r="A791" s="189" t="s">
        <v>1812</v>
      </c>
      <c r="B791" s="185" t="s">
        <v>989</v>
      </c>
      <c r="C791" s="185" t="str">
        <f>'C17 Ice rinks'!I151</f>
        <v>No further action required</v>
      </c>
      <c r="D791" s="193"/>
      <c r="E791" s="192"/>
      <c r="F791" s="193"/>
      <c r="G791" s="192"/>
      <c r="H791" s="194" t="s">
        <v>2583</v>
      </c>
    </row>
    <row r="792" spans="1:8" x14ac:dyDescent="0.35">
      <c r="A792" s="189" t="s">
        <v>1813</v>
      </c>
      <c r="B792" s="185" t="s">
        <v>989</v>
      </c>
      <c r="C792" s="185" t="str">
        <f>'C17 Ice rinks'!I152</f>
        <v>No further action required</v>
      </c>
      <c r="D792" s="193"/>
      <c r="E792" s="192"/>
      <c r="F792" s="193"/>
      <c r="G792" s="192"/>
      <c r="H792" s="194" t="s">
        <v>2583</v>
      </c>
    </row>
    <row r="793" spans="1:8" x14ac:dyDescent="0.35">
      <c r="A793" s="189" t="s">
        <v>2026</v>
      </c>
      <c r="B793" s="185" t="s">
        <v>989</v>
      </c>
      <c r="C793" s="185" t="str">
        <f>'C17 Ice rinks'!I153</f>
        <v>No further action required</v>
      </c>
      <c r="D793" s="193"/>
      <c r="E793" s="192"/>
      <c r="F793" s="193"/>
      <c r="G793" s="192"/>
      <c r="H793" s="194" t="s">
        <v>2583</v>
      </c>
    </row>
    <row r="794" spans="1:8" x14ac:dyDescent="0.35">
      <c r="A794" s="189" t="s">
        <v>2027</v>
      </c>
      <c r="B794" s="185" t="s">
        <v>989</v>
      </c>
      <c r="C794" s="185" t="str">
        <f>'C17 Ice rinks'!I154</f>
        <v>No further action required</v>
      </c>
      <c r="D794" s="193"/>
      <c r="E794" s="192"/>
      <c r="F794" s="193"/>
      <c r="G794" s="192"/>
      <c r="H794" s="194" t="s">
        <v>2583</v>
      </c>
    </row>
    <row r="795" spans="1:8" x14ac:dyDescent="0.35">
      <c r="A795" s="189" t="s">
        <v>2028</v>
      </c>
      <c r="B795" s="185" t="s">
        <v>989</v>
      </c>
      <c r="C795" s="185" t="str">
        <f>'C17 Ice rinks'!I155</f>
        <v>No further action required</v>
      </c>
      <c r="D795" s="193"/>
      <c r="E795" s="192"/>
      <c r="F795" s="193"/>
      <c r="G795" s="192"/>
      <c r="H795" s="194" t="s">
        <v>2583</v>
      </c>
    </row>
    <row r="796" spans="1:8" x14ac:dyDescent="0.35">
      <c r="A796" s="189" t="s">
        <v>2029</v>
      </c>
      <c r="B796" s="185" t="s">
        <v>989</v>
      </c>
      <c r="C796" s="185" t="str">
        <f>'C17 Ice rinks'!I156</f>
        <v>No further action required</v>
      </c>
      <c r="D796" s="193"/>
      <c r="E796" s="192"/>
      <c r="F796" s="193"/>
      <c r="G796" s="192"/>
      <c r="H796" s="194" t="s">
        <v>2583</v>
      </c>
    </row>
    <row r="797" spans="1:8" x14ac:dyDescent="0.35">
      <c r="A797" s="189" t="s">
        <v>2030</v>
      </c>
      <c r="B797" s="185" t="s">
        <v>989</v>
      </c>
      <c r="C797" s="185" t="str">
        <f>'C17 Ice rinks'!I157</f>
        <v>No further action required</v>
      </c>
      <c r="D797" s="193"/>
      <c r="E797" s="192"/>
      <c r="F797" s="193"/>
      <c r="G797" s="192"/>
      <c r="H797" s="194" t="s">
        <v>2583</v>
      </c>
    </row>
    <row r="798" spans="1:8" x14ac:dyDescent="0.35">
      <c r="A798" s="189" t="s">
        <v>2031</v>
      </c>
      <c r="B798" s="185" t="s">
        <v>989</v>
      </c>
      <c r="C798" s="185" t="str">
        <f>'C17 Ice rinks'!I158</f>
        <v>No further action required</v>
      </c>
      <c r="D798" s="193"/>
      <c r="E798" s="192"/>
      <c r="F798" s="193"/>
      <c r="G798" s="192"/>
      <c r="H798" s="194" t="s">
        <v>2583</v>
      </c>
    </row>
    <row r="799" spans="1:8" x14ac:dyDescent="0.35">
      <c r="A799" s="189" t="s">
        <v>2032</v>
      </c>
      <c r="B799" s="185" t="s">
        <v>989</v>
      </c>
      <c r="C799" s="185" t="str">
        <f>'C17 Ice rinks'!I159</f>
        <v>No further action required</v>
      </c>
      <c r="D799" s="193"/>
      <c r="E799" s="192"/>
      <c r="F799" s="193"/>
      <c r="G799" s="192"/>
      <c r="H799" s="194" t="s">
        <v>2583</v>
      </c>
    </row>
    <row r="800" spans="1:8" x14ac:dyDescent="0.35">
      <c r="A800" s="189" t="s">
        <v>2033</v>
      </c>
      <c r="B800" s="185" t="s">
        <v>989</v>
      </c>
      <c r="C800" s="185" t="str">
        <f>'C17 Ice rinks'!I160</f>
        <v>No further action required</v>
      </c>
      <c r="D800" s="193"/>
      <c r="E800" s="192"/>
      <c r="F800" s="193"/>
      <c r="G800" s="192"/>
      <c r="H800" s="194" t="s">
        <v>2583</v>
      </c>
    </row>
    <row r="801" spans="1:8" x14ac:dyDescent="0.35">
      <c r="A801" s="189" t="s">
        <v>2034</v>
      </c>
      <c r="B801" s="185" t="s">
        <v>989</v>
      </c>
      <c r="C801" s="185" t="str">
        <f>'C17 Ice rinks'!I161</f>
        <v>No further action required</v>
      </c>
      <c r="D801" s="193"/>
      <c r="E801" s="192"/>
      <c r="F801" s="193"/>
      <c r="G801" s="192"/>
      <c r="H801" s="194" t="s">
        <v>2583</v>
      </c>
    </row>
    <row r="802" spans="1:8" x14ac:dyDescent="0.35">
      <c r="A802" s="189" t="s">
        <v>2304</v>
      </c>
      <c r="B802" s="185" t="s">
        <v>989</v>
      </c>
      <c r="C802" s="185" t="str">
        <f>'C17 Ice rinks'!I162</f>
        <v>No further action required</v>
      </c>
      <c r="D802" s="193"/>
      <c r="E802" s="192"/>
      <c r="F802" s="193"/>
      <c r="G802" s="192"/>
      <c r="H802" s="194" t="s">
        <v>2583</v>
      </c>
    </row>
    <row r="803" spans="1:8" x14ac:dyDescent="0.35">
      <c r="A803" s="189" t="s">
        <v>2305</v>
      </c>
      <c r="B803" s="185" t="s">
        <v>989</v>
      </c>
      <c r="C803" s="185" t="str">
        <f>'C17 Ice rinks'!I164</f>
        <v>No further action required</v>
      </c>
      <c r="D803" s="193"/>
      <c r="E803" s="192"/>
      <c r="F803" s="193"/>
      <c r="G803" s="192"/>
      <c r="H803" s="194" t="s">
        <v>2583</v>
      </c>
    </row>
    <row r="804" spans="1:8" x14ac:dyDescent="0.35">
      <c r="A804" s="189" t="s">
        <v>2306</v>
      </c>
      <c r="B804" s="185" t="s">
        <v>989</v>
      </c>
      <c r="C804" s="185" t="str">
        <f>'C17 Ice rinks'!I165</f>
        <v>No further action required</v>
      </c>
      <c r="D804" s="193"/>
      <c r="E804" s="192"/>
      <c r="F804" s="193"/>
      <c r="G804" s="192"/>
      <c r="H804" s="194" t="s">
        <v>2583</v>
      </c>
    </row>
    <row r="805" spans="1:8" x14ac:dyDescent="0.35">
      <c r="A805" s="191" t="s">
        <v>1192</v>
      </c>
      <c r="B805" s="187" t="s">
        <v>1189</v>
      </c>
      <c r="C805" s="187" t="str">
        <f>'C18 Theatre'!I22</f>
        <v>No further action required</v>
      </c>
      <c r="D805" s="220"/>
      <c r="E805" s="221"/>
      <c r="F805" s="220"/>
      <c r="G805" s="221"/>
      <c r="H805" s="194" t="s">
        <v>2583</v>
      </c>
    </row>
    <row r="806" spans="1:8" x14ac:dyDescent="0.35">
      <c r="A806" s="191" t="s">
        <v>1193</v>
      </c>
      <c r="B806" s="187" t="s">
        <v>1189</v>
      </c>
      <c r="C806" s="187" t="str">
        <f>'C18 Theatre'!I23</f>
        <v>No further action required</v>
      </c>
      <c r="D806" s="220"/>
      <c r="E806" s="221"/>
      <c r="F806" s="220"/>
      <c r="G806" s="221"/>
      <c r="H806" s="194" t="s">
        <v>2583</v>
      </c>
    </row>
    <row r="807" spans="1:8" x14ac:dyDescent="0.35">
      <c r="A807" s="191" t="s">
        <v>1195</v>
      </c>
      <c r="B807" s="187" t="s">
        <v>1189</v>
      </c>
      <c r="C807" s="187" t="str">
        <f>'C18 Theatre'!I24</f>
        <v>No further action required</v>
      </c>
      <c r="D807" s="220"/>
      <c r="E807" s="221"/>
      <c r="F807" s="220"/>
      <c r="G807" s="221"/>
      <c r="H807" s="194" t="s">
        <v>2583</v>
      </c>
    </row>
    <row r="808" spans="1:8" x14ac:dyDescent="0.35">
      <c r="A808" s="191" t="s">
        <v>2307</v>
      </c>
      <c r="B808" s="187" t="s">
        <v>1189</v>
      </c>
      <c r="C808" s="187" t="str">
        <f>'C18 Theatre'!I27</f>
        <v>No further action required</v>
      </c>
      <c r="D808" s="220"/>
      <c r="E808" s="221"/>
      <c r="F808" s="220"/>
      <c r="G808" s="221"/>
      <c r="H808" s="194" t="s">
        <v>2583</v>
      </c>
    </row>
    <row r="809" spans="1:8" x14ac:dyDescent="0.35">
      <c r="A809" s="191" t="s">
        <v>2308</v>
      </c>
      <c r="B809" s="187" t="s">
        <v>1189</v>
      </c>
      <c r="C809" s="187" t="str">
        <f>'C18 Theatre'!I28</f>
        <v>No further action required</v>
      </c>
      <c r="D809" s="220"/>
      <c r="E809" s="221"/>
      <c r="F809" s="220"/>
      <c r="G809" s="221"/>
      <c r="H809" s="194" t="s">
        <v>2583</v>
      </c>
    </row>
    <row r="810" spans="1:8" x14ac:dyDescent="0.35">
      <c r="A810" s="191" t="s">
        <v>2309</v>
      </c>
      <c r="B810" s="187" t="s">
        <v>1189</v>
      </c>
      <c r="C810" s="187" t="str">
        <f>'C18 Theatre'!I29</f>
        <v>No further action required</v>
      </c>
      <c r="D810" s="220"/>
      <c r="E810" s="221"/>
      <c r="F810" s="220"/>
      <c r="G810" s="221"/>
      <c r="H810" s="194" t="s">
        <v>2583</v>
      </c>
    </row>
    <row r="811" spans="1:8" x14ac:dyDescent="0.35">
      <c r="A811" s="191" t="s">
        <v>2310</v>
      </c>
      <c r="B811" s="187" t="s">
        <v>1189</v>
      </c>
      <c r="C811" s="187" t="str">
        <f>'C18 Theatre'!I33</f>
        <v>No further action required</v>
      </c>
      <c r="D811" s="220"/>
      <c r="E811" s="221"/>
      <c r="F811" s="220"/>
      <c r="G811" s="221"/>
      <c r="H811" s="194" t="s">
        <v>2583</v>
      </c>
    </row>
    <row r="812" spans="1:8" x14ac:dyDescent="0.35">
      <c r="A812" s="191" t="s">
        <v>2311</v>
      </c>
      <c r="B812" s="187" t="s">
        <v>1189</v>
      </c>
      <c r="C812" s="187" t="str">
        <f>'C18 Theatre'!I34</f>
        <v>No further action required</v>
      </c>
      <c r="D812" s="220"/>
      <c r="E812" s="221"/>
      <c r="F812" s="220"/>
      <c r="G812" s="221"/>
      <c r="H812" s="194" t="s">
        <v>2583</v>
      </c>
    </row>
    <row r="813" spans="1:8" x14ac:dyDescent="0.35">
      <c r="A813" s="191" t="s">
        <v>2312</v>
      </c>
      <c r="B813" s="187" t="s">
        <v>1189</v>
      </c>
      <c r="C813" s="187" t="str">
        <f>'C18 Theatre'!I35</f>
        <v>No further action required</v>
      </c>
      <c r="D813" s="220"/>
      <c r="E813" s="221"/>
      <c r="F813" s="220"/>
      <c r="G813" s="221"/>
      <c r="H813" s="194" t="s">
        <v>2583</v>
      </c>
    </row>
    <row r="814" spans="1:8" x14ac:dyDescent="0.35">
      <c r="A814" s="191" t="s">
        <v>2313</v>
      </c>
      <c r="B814" s="187" t="s">
        <v>1189</v>
      </c>
      <c r="C814" s="187" t="str">
        <f>'C18 Theatre'!I36</f>
        <v>No further action required</v>
      </c>
      <c r="D814" s="220"/>
      <c r="E814" s="221"/>
      <c r="F814" s="220"/>
      <c r="G814" s="221"/>
      <c r="H814" s="194" t="s">
        <v>2583</v>
      </c>
    </row>
    <row r="815" spans="1:8" x14ac:dyDescent="0.35">
      <c r="A815" s="191" t="s">
        <v>2314</v>
      </c>
      <c r="B815" s="187" t="s">
        <v>1189</v>
      </c>
      <c r="C815" s="187" t="str">
        <f>'C18 Theatre'!I37</f>
        <v>No further action required</v>
      </c>
      <c r="D815" s="220"/>
      <c r="E815" s="221"/>
      <c r="F815" s="220"/>
      <c r="G815" s="221"/>
      <c r="H815" s="194" t="s">
        <v>2583</v>
      </c>
    </row>
    <row r="816" spans="1:8" x14ac:dyDescent="0.35">
      <c r="A816" s="191" t="s">
        <v>2315</v>
      </c>
      <c r="B816" s="187" t="s">
        <v>1189</v>
      </c>
      <c r="C816" s="187" t="str">
        <f>'C18 Theatre'!I38</f>
        <v>No further action required</v>
      </c>
      <c r="D816" s="220"/>
      <c r="E816" s="221"/>
      <c r="F816" s="220"/>
      <c r="G816" s="221"/>
      <c r="H816" s="194" t="s">
        <v>2583</v>
      </c>
    </row>
    <row r="817" spans="1:8" x14ac:dyDescent="0.35">
      <c r="A817" s="191" t="s">
        <v>2316</v>
      </c>
      <c r="B817" s="187" t="s">
        <v>1189</v>
      </c>
      <c r="C817" s="187" t="str">
        <f>'C18 Theatre'!I41</f>
        <v>No further action required</v>
      </c>
      <c r="D817" s="220"/>
      <c r="E817" s="221"/>
      <c r="F817" s="220"/>
      <c r="G817" s="221"/>
      <c r="H817" s="194" t="s">
        <v>2583</v>
      </c>
    </row>
    <row r="818" spans="1:8" x14ac:dyDescent="0.35">
      <c r="A818" s="191" t="s">
        <v>2317</v>
      </c>
      <c r="B818" s="187" t="s">
        <v>1189</v>
      </c>
      <c r="C818" s="187" t="str">
        <f>'C18 Theatre'!I42</f>
        <v>No further action required</v>
      </c>
      <c r="D818" s="220"/>
      <c r="E818" s="221"/>
      <c r="F818" s="220"/>
      <c r="G818" s="221"/>
      <c r="H818" s="194" t="s">
        <v>2583</v>
      </c>
    </row>
    <row r="819" spans="1:8" x14ac:dyDescent="0.35">
      <c r="A819" s="191" t="s">
        <v>2318</v>
      </c>
      <c r="B819" s="187" t="s">
        <v>1189</v>
      </c>
      <c r="C819" s="187" t="str">
        <f>'C18 Theatre'!I44</f>
        <v>No further action required</v>
      </c>
      <c r="D819" s="220"/>
      <c r="E819" s="221"/>
      <c r="F819" s="220"/>
      <c r="G819" s="221"/>
      <c r="H819" s="194" t="s">
        <v>2583</v>
      </c>
    </row>
    <row r="820" spans="1:8" x14ac:dyDescent="0.35">
      <c r="A820" s="191" t="s">
        <v>2319</v>
      </c>
      <c r="B820" s="187" t="s">
        <v>1189</v>
      </c>
      <c r="C820" s="187" t="str">
        <f>'C18 Theatre'!I45</f>
        <v>No further action required</v>
      </c>
      <c r="D820" s="220"/>
      <c r="E820" s="221"/>
      <c r="F820" s="220"/>
      <c r="G820" s="221"/>
      <c r="H820" s="194" t="s">
        <v>2583</v>
      </c>
    </row>
    <row r="821" spans="1:8" x14ac:dyDescent="0.35">
      <c r="A821" s="191" t="s">
        <v>2320</v>
      </c>
      <c r="B821" s="187" t="s">
        <v>1189</v>
      </c>
      <c r="C821" s="187" t="str">
        <f>'C18 Theatre'!I46</f>
        <v>No further action required</v>
      </c>
      <c r="D821" s="220"/>
      <c r="E821" s="221"/>
      <c r="F821" s="220"/>
      <c r="G821" s="221"/>
      <c r="H821" s="194" t="s">
        <v>2583</v>
      </c>
    </row>
    <row r="822" spans="1:8" x14ac:dyDescent="0.35">
      <c r="A822" s="191" t="s">
        <v>2321</v>
      </c>
      <c r="B822" s="187" t="s">
        <v>1189</v>
      </c>
      <c r="C822" s="187" t="str">
        <f>'C18 Theatre'!I47</f>
        <v>No further action required</v>
      </c>
      <c r="D822" s="220"/>
      <c r="E822" s="221"/>
      <c r="F822" s="220"/>
      <c r="G822" s="221"/>
      <c r="H822" s="194" t="s">
        <v>2583</v>
      </c>
    </row>
    <row r="823" spans="1:8" x14ac:dyDescent="0.35">
      <c r="A823" s="191" t="s">
        <v>2322</v>
      </c>
      <c r="B823" s="187" t="s">
        <v>1189</v>
      </c>
      <c r="C823" s="187" t="str">
        <f>'C18 Theatre'!I49</f>
        <v>No further action required</v>
      </c>
      <c r="D823" s="220"/>
      <c r="E823" s="221"/>
      <c r="F823" s="220"/>
      <c r="G823" s="221"/>
      <c r="H823" s="194" t="s">
        <v>2583</v>
      </c>
    </row>
    <row r="824" spans="1:8" x14ac:dyDescent="0.35">
      <c r="A824" s="191" t="s">
        <v>2323</v>
      </c>
      <c r="B824" s="187" t="s">
        <v>1189</v>
      </c>
      <c r="C824" s="187" t="str">
        <f>'C18 Theatre'!I50</f>
        <v>No further action required</v>
      </c>
      <c r="D824" s="220"/>
      <c r="E824" s="221"/>
      <c r="F824" s="220"/>
      <c r="G824" s="221"/>
      <c r="H824" s="194" t="s">
        <v>2583</v>
      </c>
    </row>
    <row r="825" spans="1:8" x14ac:dyDescent="0.35">
      <c r="A825" s="191" t="s">
        <v>2324</v>
      </c>
      <c r="B825" s="187" t="s">
        <v>1189</v>
      </c>
      <c r="C825" s="187" t="str">
        <f>'C18 Theatre'!I53</f>
        <v>No further action required</v>
      </c>
      <c r="D825" s="220"/>
      <c r="E825" s="221"/>
      <c r="F825" s="220"/>
      <c r="G825" s="221"/>
      <c r="H825" s="194" t="s">
        <v>2583</v>
      </c>
    </row>
    <row r="826" spans="1:8" x14ac:dyDescent="0.35">
      <c r="A826" s="191" t="s">
        <v>2325</v>
      </c>
      <c r="B826" s="187" t="s">
        <v>1189</v>
      </c>
      <c r="C826" s="187" t="str">
        <f>'C18 Theatre'!I54</f>
        <v>No further action required</v>
      </c>
      <c r="D826" s="220"/>
      <c r="E826" s="221"/>
      <c r="F826" s="220"/>
      <c r="G826" s="221"/>
      <c r="H826" s="194" t="s">
        <v>2583</v>
      </c>
    </row>
    <row r="827" spans="1:8" x14ac:dyDescent="0.35">
      <c r="A827" s="191" t="s">
        <v>2326</v>
      </c>
      <c r="B827" s="187" t="s">
        <v>1189</v>
      </c>
      <c r="C827" s="187" t="str">
        <f>'C18 Theatre'!I55</f>
        <v>No further action required</v>
      </c>
      <c r="D827" s="220"/>
      <c r="E827" s="221"/>
      <c r="F827" s="220"/>
      <c r="G827" s="221"/>
      <c r="H827" s="194" t="s">
        <v>2583</v>
      </c>
    </row>
    <row r="828" spans="1:8" x14ac:dyDescent="0.35">
      <c r="A828" s="191" t="s">
        <v>2327</v>
      </c>
      <c r="B828" s="187" t="s">
        <v>1189</v>
      </c>
      <c r="C828" s="187" t="str">
        <f>'C18 Theatre'!I56</f>
        <v>No further action required</v>
      </c>
      <c r="D828" s="220"/>
      <c r="E828" s="221"/>
      <c r="F828" s="220"/>
      <c r="G828" s="221"/>
      <c r="H828" s="194" t="s">
        <v>2583</v>
      </c>
    </row>
    <row r="829" spans="1:8" x14ac:dyDescent="0.35">
      <c r="A829" s="191" t="s">
        <v>2328</v>
      </c>
      <c r="B829" s="187" t="s">
        <v>1189</v>
      </c>
      <c r="C829" s="187" t="str">
        <f>'C18 Theatre'!I58</f>
        <v>No further action required</v>
      </c>
      <c r="D829" s="220"/>
      <c r="E829" s="221"/>
      <c r="F829" s="220"/>
      <c r="G829" s="221"/>
      <c r="H829" s="194" t="s">
        <v>2583</v>
      </c>
    </row>
    <row r="830" spans="1:8" x14ac:dyDescent="0.35">
      <c r="A830" s="191" t="s">
        <v>2329</v>
      </c>
      <c r="B830" s="187" t="s">
        <v>1189</v>
      </c>
      <c r="C830" s="187" t="str">
        <f>'C18 Theatre'!I59</f>
        <v>No further action required</v>
      </c>
      <c r="D830" s="220"/>
      <c r="E830" s="221"/>
      <c r="F830" s="220"/>
      <c r="G830" s="221"/>
      <c r="H830" s="194" t="s">
        <v>2583</v>
      </c>
    </row>
    <row r="831" spans="1:8" x14ac:dyDescent="0.35">
      <c r="A831" s="191" t="s">
        <v>2330</v>
      </c>
      <c r="B831" s="187" t="s">
        <v>1189</v>
      </c>
      <c r="C831" s="187" t="str">
        <f>'C18 Theatre'!I60</f>
        <v>No further action required</v>
      </c>
      <c r="D831" s="220"/>
      <c r="E831" s="221"/>
      <c r="F831" s="220"/>
      <c r="G831" s="221"/>
      <c r="H831" s="194" t="s">
        <v>2583</v>
      </c>
    </row>
    <row r="832" spans="1:8" x14ac:dyDescent="0.35">
      <c r="A832" s="191" t="s">
        <v>2331</v>
      </c>
      <c r="B832" s="187" t="s">
        <v>1189</v>
      </c>
      <c r="C832" s="187" t="str">
        <f>'C18 Theatre'!I62</f>
        <v>No further action required</v>
      </c>
      <c r="D832" s="220"/>
      <c r="E832" s="221"/>
      <c r="F832" s="220"/>
      <c r="G832" s="221"/>
      <c r="H832" s="194" t="s">
        <v>2583</v>
      </c>
    </row>
    <row r="833" spans="1:8" x14ac:dyDescent="0.35">
      <c r="A833" s="191" t="s">
        <v>2332</v>
      </c>
      <c r="B833" s="187" t="s">
        <v>1189</v>
      </c>
      <c r="C833" s="187" t="str">
        <f>'C18 Theatre'!I63</f>
        <v>No further action required</v>
      </c>
      <c r="D833" s="220"/>
      <c r="E833" s="221"/>
      <c r="F833" s="220"/>
      <c r="G833" s="221"/>
      <c r="H833" s="194" t="s">
        <v>2583</v>
      </c>
    </row>
    <row r="834" spans="1:8" x14ac:dyDescent="0.35">
      <c r="A834" s="191" t="s">
        <v>2333</v>
      </c>
      <c r="B834" s="187" t="s">
        <v>1189</v>
      </c>
      <c r="C834" s="187" t="str">
        <f>'C18 Theatre'!I64</f>
        <v>No further action required</v>
      </c>
      <c r="D834" s="220"/>
      <c r="E834" s="221"/>
      <c r="F834" s="220"/>
      <c r="G834" s="221"/>
      <c r="H834" s="194" t="s">
        <v>2583</v>
      </c>
    </row>
    <row r="835" spans="1:8" x14ac:dyDescent="0.35">
      <c r="A835" s="191" t="s">
        <v>2334</v>
      </c>
      <c r="B835" s="187" t="s">
        <v>1189</v>
      </c>
      <c r="C835" s="187" t="str">
        <f>'C18 Theatre'!I65</f>
        <v>No further action required</v>
      </c>
      <c r="D835" s="220"/>
      <c r="E835" s="221"/>
      <c r="F835" s="220"/>
      <c r="G835" s="221"/>
      <c r="H835" s="194" t="s">
        <v>2583</v>
      </c>
    </row>
    <row r="836" spans="1:8" x14ac:dyDescent="0.35">
      <c r="A836" s="191" t="s">
        <v>2335</v>
      </c>
      <c r="B836" s="187" t="s">
        <v>1189</v>
      </c>
      <c r="C836" s="187" t="str">
        <f>'C18 Theatre'!I66</f>
        <v>No further action required</v>
      </c>
      <c r="D836" s="220"/>
      <c r="E836" s="221"/>
      <c r="F836" s="220"/>
      <c r="G836" s="221"/>
      <c r="H836" s="194" t="s">
        <v>2583</v>
      </c>
    </row>
    <row r="837" spans="1:8" x14ac:dyDescent="0.35">
      <c r="A837" s="191" t="s">
        <v>2336</v>
      </c>
      <c r="B837" s="187" t="s">
        <v>1189</v>
      </c>
      <c r="C837" s="187" t="str">
        <f>'C18 Theatre'!I68</f>
        <v>No further action required</v>
      </c>
      <c r="D837" s="220"/>
      <c r="E837" s="221"/>
      <c r="F837" s="220"/>
      <c r="G837" s="221"/>
      <c r="H837" s="194" t="s">
        <v>2583</v>
      </c>
    </row>
    <row r="838" spans="1:8" x14ac:dyDescent="0.35">
      <c r="A838" s="191" t="s">
        <v>2337</v>
      </c>
      <c r="B838" s="187" t="s">
        <v>1189</v>
      </c>
      <c r="C838" s="187" t="str">
        <f>'C18 Theatre'!I70</f>
        <v>No further action required</v>
      </c>
      <c r="D838" s="220"/>
      <c r="E838" s="221"/>
      <c r="F838" s="220"/>
      <c r="G838" s="221"/>
      <c r="H838" s="194" t="s">
        <v>2583</v>
      </c>
    </row>
    <row r="839" spans="1:8" x14ac:dyDescent="0.35">
      <c r="A839" s="191" t="s">
        <v>2338</v>
      </c>
      <c r="B839" s="187" t="s">
        <v>1189</v>
      </c>
      <c r="C839" s="187" t="str">
        <f>'C18 Theatre'!I71</f>
        <v>No further action required</v>
      </c>
      <c r="D839" s="220"/>
      <c r="E839" s="221"/>
      <c r="F839" s="220"/>
      <c r="G839" s="221"/>
      <c r="H839" s="194" t="s">
        <v>2583</v>
      </c>
    </row>
    <row r="840" spans="1:8" x14ac:dyDescent="0.35">
      <c r="A840" s="191" t="s">
        <v>2339</v>
      </c>
      <c r="B840" s="187" t="s">
        <v>1189</v>
      </c>
      <c r="C840" s="187" t="str">
        <f>'C18 Theatre'!I72</f>
        <v>No further action required</v>
      </c>
      <c r="D840" s="220"/>
      <c r="E840" s="221"/>
      <c r="F840" s="220"/>
      <c r="G840" s="221"/>
      <c r="H840" s="194" t="s">
        <v>2583</v>
      </c>
    </row>
    <row r="841" spans="1:8" x14ac:dyDescent="0.35">
      <c r="A841" s="191" t="s">
        <v>2340</v>
      </c>
      <c r="B841" s="187" t="s">
        <v>1189</v>
      </c>
      <c r="C841" s="187" t="str">
        <f>'C18 Theatre'!I76</f>
        <v>No further action required</v>
      </c>
      <c r="D841" s="220"/>
      <c r="E841" s="221"/>
      <c r="F841" s="220"/>
      <c r="G841" s="221"/>
      <c r="H841" s="194" t="s">
        <v>2583</v>
      </c>
    </row>
    <row r="842" spans="1:8" x14ac:dyDescent="0.35">
      <c r="A842" s="191" t="s">
        <v>2341</v>
      </c>
      <c r="B842" s="187" t="s">
        <v>1189</v>
      </c>
      <c r="C842" s="187" t="str">
        <f>'C18 Theatre'!I79</f>
        <v>No further action required</v>
      </c>
      <c r="D842" s="220"/>
      <c r="E842" s="221"/>
      <c r="F842" s="220"/>
      <c r="G842" s="221"/>
      <c r="H842" s="194" t="s">
        <v>2583</v>
      </c>
    </row>
    <row r="843" spans="1:8" x14ac:dyDescent="0.35">
      <c r="A843" s="191" t="s">
        <v>2342</v>
      </c>
      <c r="B843" s="187" t="s">
        <v>1189</v>
      </c>
      <c r="C843" s="187" t="str">
        <f>'C18 Theatre'!I82</f>
        <v>No further action required</v>
      </c>
      <c r="D843" s="220"/>
      <c r="E843" s="221"/>
      <c r="F843" s="220"/>
      <c r="G843" s="221"/>
      <c r="H843" s="194" t="s">
        <v>2583</v>
      </c>
    </row>
    <row r="844" spans="1:8" x14ac:dyDescent="0.35">
      <c r="A844" s="191" t="s">
        <v>2343</v>
      </c>
      <c r="B844" s="187" t="s">
        <v>1189</v>
      </c>
      <c r="C844" s="187" t="str">
        <f>'C18 Theatre'!I85</f>
        <v>No further action required</v>
      </c>
      <c r="D844" s="220"/>
      <c r="E844" s="221"/>
      <c r="F844" s="220"/>
      <c r="G844" s="221"/>
      <c r="H844" s="194" t="s">
        <v>2583</v>
      </c>
    </row>
    <row r="845" spans="1:8" x14ac:dyDescent="0.35">
      <c r="A845" s="191" t="s">
        <v>2344</v>
      </c>
      <c r="B845" s="187" t="s">
        <v>1189</v>
      </c>
      <c r="C845" s="187" t="str">
        <f>'C18 Theatre'!I88</f>
        <v>No further action required</v>
      </c>
      <c r="D845" s="220"/>
      <c r="E845" s="221"/>
      <c r="F845" s="220"/>
      <c r="G845" s="221"/>
      <c r="H845" s="194" t="s">
        <v>2583</v>
      </c>
    </row>
    <row r="846" spans="1:8" x14ac:dyDescent="0.35">
      <c r="A846" s="191" t="s">
        <v>2345</v>
      </c>
      <c r="B846" s="187" t="s">
        <v>1189</v>
      </c>
      <c r="C846" s="187" t="str">
        <f>'C18 Theatre'!I92</f>
        <v>No further action required</v>
      </c>
      <c r="D846" s="220"/>
      <c r="E846" s="221"/>
      <c r="F846" s="220"/>
      <c r="G846" s="221"/>
      <c r="H846" s="194" t="s">
        <v>2583</v>
      </c>
    </row>
    <row r="847" spans="1:8" x14ac:dyDescent="0.35">
      <c r="A847" s="191" t="s">
        <v>2346</v>
      </c>
      <c r="B847" s="187" t="s">
        <v>1189</v>
      </c>
      <c r="C847" s="187" t="str">
        <f>'C18 Theatre'!I95</f>
        <v>No further action required</v>
      </c>
      <c r="D847" s="220"/>
      <c r="E847" s="221"/>
      <c r="F847" s="220"/>
      <c r="G847" s="221"/>
      <c r="H847" s="194" t="s">
        <v>2583</v>
      </c>
    </row>
    <row r="848" spans="1:8" x14ac:dyDescent="0.35">
      <c r="A848" s="191" t="s">
        <v>2347</v>
      </c>
      <c r="B848" s="187" t="s">
        <v>1189</v>
      </c>
      <c r="C848" s="187" t="str">
        <f>'C18 Theatre'!I98</f>
        <v>No further action required</v>
      </c>
      <c r="D848" s="220"/>
      <c r="E848" s="221"/>
      <c r="F848" s="220"/>
      <c r="G848" s="221"/>
      <c r="H848" s="194" t="s">
        <v>2583</v>
      </c>
    </row>
    <row r="849" spans="1:8" x14ac:dyDescent="0.35">
      <c r="A849" s="191" t="s">
        <v>2348</v>
      </c>
      <c r="B849" s="187" t="s">
        <v>1189</v>
      </c>
      <c r="C849" s="187" t="str">
        <f>'C18 Theatre'!I101</f>
        <v>No further action required</v>
      </c>
      <c r="D849" s="220"/>
      <c r="E849" s="221"/>
      <c r="F849" s="220"/>
      <c r="G849" s="221"/>
      <c r="H849" s="194" t="s">
        <v>2583</v>
      </c>
    </row>
    <row r="850" spans="1:8" x14ac:dyDescent="0.35">
      <c r="A850" s="191" t="s">
        <v>2349</v>
      </c>
      <c r="B850" s="187" t="s">
        <v>1189</v>
      </c>
      <c r="C850" s="187" t="str">
        <f>'C18 Theatre'!I104</f>
        <v>No further action required</v>
      </c>
      <c r="D850" s="220"/>
      <c r="E850" s="221"/>
      <c r="F850" s="220"/>
      <c r="G850" s="221"/>
      <c r="H850" s="194" t="s">
        <v>2583</v>
      </c>
    </row>
    <row r="851" spans="1:8" x14ac:dyDescent="0.35">
      <c r="A851" s="191" t="s">
        <v>2350</v>
      </c>
      <c r="B851" s="187" t="s">
        <v>1189</v>
      </c>
      <c r="C851" s="187" t="str">
        <f>'C18 Theatre'!I105</f>
        <v>No further action required</v>
      </c>
      <c r="D851" s="220"/>
      <c r="E851" s="221"/>
      <c r="F851" s="220"/>
      <c r="G851" s="221"/>
      <c r="H851" s="194" t="s">
        <v>2583</v>
      </c>
    </row>
    <row r="852" spans="1:8" x14ac:dyDescent="0.35">
      <c r="A852" s="191" t="s">
        <v>2351</v>
      </c>
      <c r="B852" s="187" t="s">
        <v>1189</v>
      </c>
      <c r="C852" s="187" t="str">
        <f>'C18 Theatre'!I106</f>
        <v>No further action required</v>
      </c>
      <c r="D852" s="220"/>
      <c r="E852" s="221"/>
      <c r="F852" s="220"/>
      <c r="G852" s="221"/>
      <c r="H852" s="194" t="s">
        <v>2583</v>
      </c>
    </row>
    <row r="853" spans="1:8" x14ac:dyDescent="0.35">
      <c r="A853" s="191" t="s">
        <v>2352</v>
      </c>
      <c r="B853" s="187" t="s">
        <v>1189</v>
      </c>
      <c r="C853" s="187" t="str">
        <f>'C18 Theatre'!I107</f>
        <v>No further action required</v>
      </c>
      <c r="D853" s="220"/>
      <c r="E853" s="221"/>
      <c r="F853" s="220"/>
      <c r="G853" s="221"/>
      <c r="H853" s="194" t="s">
        <v>2583</v>
      </c>
    </row>
    <row r="854" spans="1:8" x14ac:dyDescent="0.35">
      <c r="A854" s="191" t="s">
        <v>2353</v>
      </c>
      <c r="B854" s="187" t="s">
        <v>1189</v>
      </c>
      <c r="C854" s="187" t="str">
        <f>'C18 Theatre'!I108</f>
        <v>No further action required</v>
      </c>
      <c r="D854" s="220"/>
      <c r="E854" s="221"/>
      <c r="F854" s="220"/>
      <c r="G854" s="221"/>
      <c r="H854" s="194" t="s">
        <v>2583</v>
      </c>
    </row>
    <row r="855" spans="1:8" x14ac:dyDescent="0.35">
      <c r="A855" s="191" t="s">
        <v>2354</v>
      </c>
      <c r="B855" s="187" t="s">
        <v>1189</v>
      </c>
      <c r="C855" s="187" t="str">
        <f>'C18 Theatre'!I110</f>
        <v>No further action required</v>
      </c>
      <c r="D855" s="220"/>
      <c r="E855" s="221"/>
      <c r="F855" s="220"/>
      <c r="G855" s="221"/>
      <c r="H855" s="194" t="s">
        <v>2583</v>
      </c>
    </row>
    <row r="856" spans="1:8" x14ac:dyDescent="0.35">
      <c r="A856" s="191" t="s">
        <v>2355</v>
      </c>
      <c r="B856" s="187" t="s">
        <v>1189</v>
      </c>
      <c r="C856" s="187" t="str">
        <f>'C18 Theatre'!I114</f>
        <v>No further action required</v>
      </c>
      <c r="D856" s="220"/>
      <c r="E856" s="221"/>
      <c r="F856" s="220"/>
      <c r="G856" s="221"/>
      <c r="H856" s="194" t="s">
        <v>2583</v>
      </c>
    </row>
    <row r="857" spans="1:8" x14ac:dyDescent="0.35">
      <c r="A857" s="191" t="s">
        <v>2356</v>
      </c>
      <c r="B857" s="187" t="s">
        <v>1189</v>
      </c>
      <c r="C857" s="187" t="str">
        <f>'C18 Theatre'!I117</f>
        <v>No further action required</v>
      </c>
      <c r="D857" s="220"/>
      <c r="E857" s="221"/>
      <c r="F857" s="220"/>
      <c r="G857" s="221"/>
      <c r="H857" s="194" t="s">
        <v>2583</v>
      </c>
    </row>
    <row r="858" spans="1:8" x14ac:dyDescent="0.35">
      <c r="A858" s="191" t="s">
        <v>2357</v>
      </c>
      <c r="B858" s="187" t="s">
        <v>1189</v>
      </c>
      <c r="C858" s="187" t="str">
        <f>'C18 Theatre'!I118</f>
        <v>No further action required</v>
      </c>
      <c r="D858" s="220"/>
      <c r="E858" s="221"/>
      <c r="F858" s="220"/>
      <c r="G858" s="221"/>
      <c r="H858" s="194" t="s">
        <v>2583</v>
      </c>
    </row>
    <row r="859" spans="1:8" x14ac:dyDescent="0.35">
      <c r="A859" s="191" t="s">
        <v>2358</v>
      </c>
      <c r="B859" s="187" t="s">
        <v>1189</v>
      </c>
      <c r="C859" s="187" t="str">
        <f>'C18 Theatre'!I121</f>
        <v>No further action required</v>
      </c>
      <c r="D859" s="220"/>
      <c r="E859" s="221"/>
      <c r="F859" s="220"/>
      <c r="G859" s="221"/>
      <c r="H859" s="194" t="s">
        <v>2583</v>
      </c>
    </row>
    <row r="860" spans="1:8" x14ac:dyDescent="0.35">
      <c r="A860" s="191" t="s">
        <v>2359</v>
      </c>
      <c r="B860" s="187" t="s">
        <v>1189</v>
      </c>
      <c r="C860" s="187" t="str">
        <f>'C18 Theatre'!I123</f>
        <v>No further action required</v>
      </c>
      <c r="D860" s="220"/>
      <c r="E860" s="221"/>
      <c r="F860" s="220"/>
      <c r="G860" s="221"/>
      <c r="H860" s="194" t="s">
        <v>2583</v>
      </c>
    </row>
    <row r="861" spans="1:8" x14ac:dyDescent="0.35">
      <c r="A861" s="191" t="s">
        <v>2360</v>
      </c>
      <c r="B861" s="187" t="s">
        <v>1189</v>
      </c>
      <c r="C861" s="187" t="str">
        <f>'C18 Theatre'!I124</f>
        <v>No further action required</v>
      </c>
      <c r="D861" s="220"/>
      <c r="E861" s="221"/>
      <c r="F861" s="220"/>
      <c r="G861" s="221"/>
      <c r="H861" s="194" t="s">
        <v>2583</v>
      </c>
    </row>
    <row r="862" spans="1:8" x14ac:dyDescent="0.35">
      <c r="A862" s="191" t="s">
        <v>2361</v>
      </c>
      <c r="B862" s="187" t="s">
        <v>1189</v>
      </c>
      <c r="C862" s="187" t="str">
        <f>'C18 Theatre'!I125</f>
        <v>No further action required</v>
      </c>
      <c r="D862" s="220"/>
      <c r="E862" s="221"/>
      <c r="F862" s="220"/>
      <c r="G862" s="221"/>
      <c r="H862" s="194" t="s">
        <v>2583</v>
      </c>
    </row>
    <row r="863" spans="1:8" x14ac:dyDescent="0.35">
      <c r="A863" s="191" t="s">
        <v>2362</v>
      </c>
      <c r="B863" s="187" t="s">
        <v>1189</v>
      </c>
      <c r="C863" s="187" t="str">
        <f>'C18 Theatre'!I126</f>
        <v>No further action required</v>
      </c>
      <c r="D863" s="220"/>
      <c r="E863" s="221"/>
      <c r="F863" s="220"/>
      <c r="G863" s="221"/>
      <c r="H863" s="194" t="s">
        <v>2583</v>
      </c>
    </row>
    <row r="864" spans="1:8" x14ac:dyDescent="0.35">
      <c r="A864" s="191" t="s">
        <v>2363</v>
      </c>
      <c r="B864" s="187" t="s">
        <v>1189</v>
      </c>
      <c r="C864" s="187" t="str">
        <f>'C18 Theatre'!I127</f>
        <v>No further action required</v>
      </c>
      <c r="D864" s="220"/>
      <c r="E864" s="221"/>
      <c r="F864" s="220"/>
      <c r="G864" s="221"/>
      <c r="H864" s="194" t="s">
        <v>2583</v>
      </c>
    </row>
    <row r="865" spans="1:8" x14ac:dyDescent="0.35">
      <c r="A865" s="191" t="s">
        <v>2364</v>
      </c>
      <c r="B865" s="187" t="s">
        <v>1189</v>
      </c>
      <c r="C865" s="187" t="str">
        <f>'C18 Theatre'!I128</f>
        <v>No further action required</v>
      </c>
      <c r="D865" s="220"/>
      <c r="E865" s="221"/>
      <c r="F865" s="220"/>
      <c r="G865" s="221"/>
      <c r="H865" s="194" t="s">
        <v>2583</v>
      </c>
    </row>
    <row r="866" spans="1:8" x14ac:dyDescent="0.35">
      <c r="A866" s="191" t="s">
        <v>2365</v>
      </c>
      <c r="B866" s="187" t="s">
        <v>1189</v>
      </c>
      <c r="C866" s="187" t="str">
        <f>'C18 Theatre'!I130</f>
        <v>No further action required</v>
      </c>
      <c r="D866" s="220"/>
      <c r="E866" s="221"/>
      <c r="F866" s="220"/>
      <c r="G866" s="221"/>
      <c r="H866" s="194" t="s">
        <v>2583</v>
      </c>
    </row>
    <row r="867" spans="1:8" x14ac:dyDescent="0.35">
      <c r="A867" s="191" t="s">
        <v>2366</v>
      </c>
      <c r="B867" s="187" t="s">
        <v>1189</v>
      </c>
      <c r="C867" s="187" t="str">
        <f>'C18 Theatre'!I131</f>
        <v>No further action required</v>
      </c>
      <c r="D867" s="220"/>
      <c r="E867" s="221"/>
      <c r="F867" s="220"/>
      <c r="G867" s="221"/>
      <c r="H867" s="194" t="s">
        <v>2583</v>
      </c>
    </row>
    <row r="868" spans="1:8" x14ac:dyDescent="0.35">
      <c r="A868" s="191" t="s">
        <v>2367</v>
      </c>
      <c r="B868" s="187" t="s">
        <v>1189</v>
      </c>
      <c r="C868" s="187" t="str">
        <f>'C18 Theatre'!I132</f>
        <v>No further action required</v>
      </c>
      <c r="D868" s="220"/>
      <c r="E868" s="221"/>
      <c r="F868" s="220"/>
      <c r="G868" s="221"/>
      <c r="H868" s="194" t="s">
        <v>2583</v>
      </c>
    </row>
    <row r="869" spans="1:8" x14ac:dyDescent="0.35">
      <c r="A869" s="191" t="s">
        <v>2368</v>
      </c>
      <c r="B869" s="187" t="s">
        <v>1189</v>
      </c>
      <c r="C869" s="187" t="str">
        <f>'C18 Theatre'!I133</f>
        <v>No further action required</v>
      </c>
      <c r="D869" s="220"/>
      <c r="E869" s="221"/>
      <c r="F869" s="220"/>
      <c r="G869" s="221"/>
      <c r="H869" s="194" t="s">
        <v>2583</v>
      </c>
    </row>
    <row r="870" spans="1:8" x14ac:dyDescent="0.35">
      <c r="A870" s="191" t="s">
        <v>2369</v>
      </c>
      <c r="B870" s="187" t="s">
        <v>1189</v>
      </c>
      <c r="C870" s="187" t="str">
        <f>'C18 Theatre'!I135</f>
        <v>No further action required</v>
      </c>
      <c r="D870" s="220"/>
      <c r="E870" s="221"/>
      <c r="F870" s="220"/>
      <c r="G870" s="221"/>
      <c r="H870" s="194" t="s">
        <v>2583</v>
      </c>
    </row>
    <row r="871" spans="1:8" x14ac:dyDescent="0.35">
      <c r="A871" s="191" t="s">
        <v>2370</v>
      </c>
      <c r="B871" s="187" t="s">
        <v>1189</v>
      </c>
      <c r="C871" s="187" t="str">
        <f>'C18 Theatre'!I136</f>
        <v>No further action required</v>
      </c>
      <c r="D871" s="220"/>
      <c r="E871" s="221"/>
      <c r="F871" s="220"/>
      <c r="G871" s="221"/>
      <c r="H871" s="194" t="s">
        <v>2583</v>
      </c>
    </row>
    <row r="872" spans="1:8" x14ac:dyDescent="0.35">
      <c r="A872" s="191" t="s">
        <v>2371</v>
      </c>
      <c r="B872" s="187" t="s">
        <v>1189</v>
      </c>
      <c r="C872" s="187" t="str">
        <f>'C18 Theatre'!I137</f>
        <v>No further action required</v>
      </c>
      <c r="D872" s="220"/>
      <c r="E872" s="221"/>
      <c r="F872" s="220"/>
      <c r="G872" s="221"/>
      <c r="H872" s="194" t="s">
        <v>2583</v>
      </c>
    </row>
    <row r="873" spans="1:8" x14ac:dyDescent="0.35">
      <c r="A873" s="191" t="s">
        <v>2372</v>
      </c>
      <c r="B873" s="187" t="s">
        <v>1189</v>
      </c>
      <c r="C873" s="187" t="str">
        <f>'C18 Theatre'!I139</f>
        <v>No further action required</v>
      </c>
      <c r="D873" s="220"/>
      <c r="E873" s="221"/>
      <c r="F873" s="220"/>
      <c r="G873" s="221"/>
      <c r="H873" s="194" t="s">
        <v>2583</v>
      </c>
    </row>
    <row r="874" spans="1:8" x14ac:dyDescent="0.35">
      <c r="A874" s="191" t="s">
        <v>2373</v>
      </c>
      <c r="B874" s="187" t="s">
        <v>1189</v>
      </c>
      <c r="C874" s="187" t="str">
        <f>'C18 Theatre'!I140</f>
        <v>No further action required</v>
      </c>
      <c r="D874" s="220"/>
      <c r="E874" s="221"/>
      <c r="F874" s="220"/>
      <c r="G874" s="221"/>
      <c r="H874" s="194" t="s">
        <v>2583</v>
      </c>
    </row>
    <row r="875" spans="1:8" x14ac:dyDescent="0.35">
      <c r="A875" s="191" t="s">
        <v>2374</v>
      </c>
      <c r="B875" s="187" t="s">
        <v>1189</v>
      </c>
      <c r="C875" s="187" t="str">
        <f>'C18 Theatre'!I142</f>
        <v>No further action required</v>
      </c>
      <c r="D875" s="220"/>
      <c r="E875" s="221"/>
      <c r="F875" s="220"/>
      <c r="G875" s="221"/>
      <c r="H875" s="194" t="s">
        <v>2583</v>
      </c>
    </row>
    <row r="876" spans="1:8" x14ac:dyDescent="0.35">
      <c r="A876" s="191" t="s">
        <v>2375</v>
      </c>
      <c r="B876" s="187" t="s">
        <v>1189</v>
      </c>
      <c r="C876" s="187" t="str">
        <f>'C18 Theatre'!I143</f>
        <v>No further action required</v>
      </c>
      <c r="D876" s="220"/>
      <c r="E876" s="221"/>
      <c r="F876" s="220"/>
      <c r="G876" s="221"/>
      <c r="H876" s="194" t="s">
        <v>2583</v>
      </c>
    </row>
    <row r="877" spans="1:8" x14ac:dyDescent="0.35">
      <c r="A877" s="191" t="s">
        <v>2376</v>
      </c>
      <c r="B877" s="187" t="s">
        <v>1189</v>
      </c>
      <c r="C877" s="187" t="str">
        <f>'C18 Theatre'!I144</f>
        <v>No further action required</v>
      </c>
      <c r="D877" s="220"/>
      <c r="E877" s="221"/>
      <c r="F877" s="220"/>
      <c r="G877" s="221"/>
      <c r="H877" s="194" t="s">
        <v>2583</v>
      </c>
    </row>
    <row r="878" spans="1:8" x14ac:dyDescent="0.35">
      <c r="A878" s="191" t="s">
        <v>2377</v>
      </c>
      <c r="B878" s="187" t="s">
        <v>1189</v>
      </c>
      <c r="C878" s="187" t="str">
        <f>'C18 Theatre'!I145</f>
        <v>No further action required</v>
      </c>
      <c r="D878" s="220"/>
      <c r="E878" s="221"/>
      <c r="F878" s="220"/>
      <c r="G878" s="221"/>
      <c r="H878" s="194" t="s">
        <v>2583</v>
      </c>
    </row>
    <row r="879" spans="1:8" x14ac:dyDescent="0.35">
      <c r="A879" s="191" t="s">
        <v>2378</v>
      </c>
      <c r="B879" s="187" t="s">
        <v>1189</v>
      </c>
      <c r="C879" s="187" t="str">
        <f>'C18 Theatre'!I146</f>
        <v>No further action required</v>
      </c>
      <c r="D879" s="220"/>
      <c r="E879" s="221"/>
      <c r="F879" s="220"/>
      <c r="G879" s="221"/>
      <c r="H879" s="194" t="s">
        <v>2583</v>
      </c>
    </row>
    <row r="880" spans="1:8" x14ac:dyDescent="0.35">
      <c r="A880" s="191" t="s">
        <v>2379</v>
      </c>
      <c r="B880" s="187" t="s">
        <v>1189</v>
      </c>
      <c r="C880" s="187" t="str">
        <f>'C18 Theatre'!I147</f>
        <v>No further action required</v>
      </c>
      <c r="D880" s="220"/>
      <c r="E880" s="221"/>
      <c r="F880" s="220"/>
      <c r="G880" s="221"/>
      <c r="H880" s="194" t="s">
        <v>2583</v>
      </c>
    </row>
    <row r="881" spans="1:8" x14ac:dyDescent="0.35">
      <c r="A881" s="191" t="s">
        <v>2380</v>
      </c>
      <c r="B881" s="187" t="s">
        <v>1189</v>
      </c>
      <c r="C881" s="187" t="str">
        <f>'C18 Theatre'!I148</f>
        <v>No further action required</v>
      </c>
      <c r="D881" s="220"/>
      <c r="E881" s="221"/>
      <c r="F881" s="220"/>
      <c r="G881" s="221"/>
      <c r="H881" s="194" t="s">
        <v>2583</v>
      </c>
    </row>
    <row r="882" spans="1:8" x14ac:dyDescent="0.35">
      <c r="A882" s="191" t="s">
        <v>2381</v>
      </c>
      <c r="B882" s="187" t="s">
        <v>1189</v>
      </c>
      <c r="C882" s="187" t="str">
        <f>'C18 Theatre'!I151</f>
        <v>No further action required</v>
      </c>
      <c r="D882" s="220"/>
      <c r="E882" s="221"/>
      <c r="F882" s="220"/>
      <c r="G882" s="221"/>
      <c r="H882" s="194" t="s">
        <v>2583</v>
      </c>
    </row>
    <row r="883" spans="1:8" x14ac:dyDescent="0.35">
      <c r="A883" s="191" t="s">
        <v>2382</v>
      </c>
      <c r="B883" s="187" t="s">
        <v>1189</v>
      </c>
      <c r="C883" s="187" t="str">
        <f>'C18 Theatre'!I152</f>
        <v>No further action required</v>
      </c>
      <c r="D883" s="220"/>
      <c r="E883" s="221"/>
      <c r="F883" s="220"/>
      <c r="G883" s="221"/>
      <c r="H883" s="194" t="s">
        <v>2583</v>
      </c>
    </row>
    <row r="884" spans="1:8" x14ac:dyDescent="0.35">
      <c r="A884" s="191" t="s">
        <v>2383</v>
      </c>
      <c r="B884" s="187" t="s">
        <v>1189</v>
      </c>
      <c r="C884" s="187" t="str">
        <f>'C18 Theatre'!I153</f>
        <v>No further action required</v>
      </c>
      <c r="D884" s="220"/>
      <c r="E884" s="221"/>
      <c r="F884" s="220"/>
      <c r="G884" s="221"/>
      <c r="H884" s="194" t="s">
        <v>2583</v>
      </c>
    </row>
    <row r="885" spans="1:8" x14ac:dyDescent="0.35">
      <c r="A885" s="191" t="s">
        <v>2384</v>
      </c>
      <c r="B885" s="187" t="s">
        <v>1189</v>
      </c>
      <c r="C885" s="187" t="str">
        <f>'C18 Theatre'!I155</f>
        <v>No further action required</v>
      </c>
      <c r="D885" s="220"/>
      <c r="E885" s="221"/>
      <c r="F885" s="220"/>
      <c r="G885" s="221"/>
      <c r="H885" s="194" t="s">
        <v>2583</v>
      </c>
    </row>
    <row r="886" spans="1:8" x14ac:dyDescent="0.35">
      <c r="A886" s="191" t="s">
        <v>2385</v>
      </c>
      <c r="B886" s="187" t="s">
        <v>1189</v>
      </c>
      <c r="C886" s="187" t="str">
        <f>'C18 Theatre'!I156</f>
        <v>No further action required</v>
      </c>
      <c r="D886" s="220"/>
      <c r="E886" s="221"/>
      <c r="F886" s="220"/>
      <c r="G886" s="221"/>
      <c r="H886" s="194" t="s">
        <v>2583</v>
      </c>
    </row>
    <row r="887" spans="1:8" x14ac:dyDescent="0.35">
      <c r="A887" s="191" t="s">
        <v>2386</v>
      </c>
      <c r="B887" s="187" t="s">
        <v>1189</v>
      </c>
      <c r="C887" s="187" t="str">
        <f>'C18 Theatre'!I157</f>
        <v>No further action required</v>
      </c>
      <c r="D887" s="220"/>
      <c r="E887" s="221"/>
      <c r="F887" s="220"/>
      <c r="G887" s="221"/>
      <c r="H887" s="194" t="s">
        <v>2583</v>
      </c>
    </row>
    <row r="888" spans="1:8" x14ac:dyDescent="0.35">
      <c r="A888" s="191" t="s">
        <v>2387</v>
      </c>
      <c r="B888" s="187" t="s">
        <v>1189</v>
      </c>
      <c r="C888" s="187" t="str">
        <f>'C18 Theatre'!I159</f>
        <v>No further action required</v>
      </c>
      <c r="D888" s="220"/>
      <c r="E888" s="221"/>
      <c r="F888" s="220"/>
      <c r="G888" s="221"/>
      <c r="H888" s="194" t="s">
        <v>2583</v>
      </c>
    </row>
    <row r="889" spans="1:8" x14ac:dyDescent="0.35">
      <c r="A889" s="191" t="s">
        <v>2388</v>
      </c>
      <c r="B889" s="187" t="s">
        <v>1189</v>
      </c>
      <c r="C889" s="187" t="str">
        <f>'C18 Theatre'!I160</f>
        <v>No further action required</v>
      </c>
      <c r="D889" s="220"/>
      <c r="E889" s="221"/>
      <c r="F889" s="220"/>
      <c r="G889" s="221"/>
      <c r="H889" s="194" t="s">
        <v>2583</v>
      </c>
    </row>
    <row r="890" spans="1:8" x14ac:dyDescent="0.35">
      <c r="A890" s="191" t="s">
        <v>2389</v>
      </c>
      <c r="B890" s="187" t="s">
        <v>1189</v>
      </c>
      <c r="C890" s="187" t="str">
        <f>'C18 Theatre'!I161</f>
        <v>No further action required</v>
      </c>
      <c r="D890" s="220"/>
      <c r="E890" s="221"/>
      <c r="F890" s="220"/>
      <c r="G890" s="221"/>
      <c r="H890" s="194" t="s">
        <v>2583</v>
      </c>
    </row>
    <row r="891" spans="1:8" x14ac:dyDescent="0.35">
      <c r="A891" s="191" t="s">
        <v>2390</v>
      </c>
      <c r="B891" s="187" t="s">
        <v>1189</v>
      </c>
      <c r="C891" s="187" t="str">
        <f>'C18 Theatre'!I162</f>
        <v>No further action required</v>
      </c>
      <c r="D891" s="220"/>
      <c r="E891" s="221"/>
      <c r="F891" s="220"/>
      <c r="G891" s="221"/>
      <c r="H891" s="194" t="s">
        <v>2583</v>
      </c>
    </row>
    <row r="892" spans="1:8" x14ac:dyDescent="0.35">
      <c r="A892" s="191" t="s">
        <v>2391</v>
      </c>
      <c r="B892" s="187" t="s">
        <v>1189</v>
      </c>
      <c r="C892" s="187" t="str">
        <f>'C18 Theatre'!I164</f>
        <v>No further action required</v>
      </c>
      <c r="D892" s="220"/>
      <c r="E892" s="221"/>
      <c r="F892" s="220"/>
      <c r="G892" s="221"/>
      <c r="H892" s="194" t="s">
        <v>2583</v>
      </c>
    </row>
    <row r="893" spans="1:8" x14ac:dyDescent="0.35">
      <c r="A893" s="191" t="s">
        <v>2392</v>
      </c>
      <c r="B893" s="187" t="s">
        <v>1189</v>
      </c>
      <c r="C893" s="187" t="str">
        <f>'C18 Theatre'!I165</f>
        <v>No further action required</v>
      </c>
      <c r="D893" s="220"/>
      <c r="E893" s="221"/>
      <c r="F893" s="220"/>
      <c r="G893" s="221"/>
      <c r="H893" s="194" t="s">
        <v>2583</v>
      </c>
    </row>
    <row r="894" spans="1:8" x14ac:dyDescent="0.35">
      <c r="A894" s="191" t="s">
        <v>2393</v>
      </c>
      <c r="B894" s="187" t="s">
        <v>1189</v>
      </c>
      <c r="C894" s="187" t="str">
        <f>'C18 Theatre'!I166</f>
        <v>No further action required</v>
      </c>
      <c r="D894" s="220"/>
      <c r="E894" s="221"/>
      <c r="F894" s="220"/>
      <c r="G894" s="221"/>
      <c r="H894" s="194" t="s">
        <v>2583</v>
      </c>
    </row>
    <row r="895" spans="1:8" x14ac:dyDescent="0.35">
      <c r="A895" s="191" t="s">
        <v>2394</v>
      </c>
      <c r="B895" s="187" t="s">
        <v>1189</v>
      </c>
      <c r="C895" s="187" t="str">
        <f>'C18 Theatre'!I167</f>
        <v>No further action required</v>
      </c>
      <c r="D895" s="220"/>
      <c r="E895" s="221"/>
      <c r="F895" s="220"/>
      <c r="G895" s="221"/>
      <c r="H895" s="194" t="s">
        <v>2583</v>
      </c>
    </row>
    <row r="896" spans="1:8" x14ac:dyDescent="0.35">
      <c r="A896" s="191" t="s">
        <v>2395</v>
      </c>
      <c r="B896" s="187" t="s">
        <v>1189</v>
      </c>
      <c r="C896" s="187" t="str">
        <f>'C18 Theatre'!I169</f>
        <v>No further action required</v>
      </c>
      <c r="D896" s="220"/>
      <c r="E896" s="221"/>
      <c r="F896" s="220"/>
      <c r="G896" s="221"/>
      <c r="H896" s="194" t="s">
        <v>2583</v>
      </c>
    </row>
    <row r="897" spans="1:8" x14ac:dyDescent="0.35">
      <c r="A897" s="191" t="s">
        <v>2396</v>
      </c>
      <c r="B897" s="187" t="s">
        <v>1189</v>
      </c>
      <c r="C897" s="187" t="str">
        <f>'C18 Theatre'!I170</f>
        <v>No further action required</v>
      </c>
      <c r="D897" s="220"/>
      <c r="E897" s="221"/>
      <c r="F897" s="220"/>
      <c r="G897" s="221"/>
      <c r="H897" s="194" t="s">
        <v>2583</v>
      </c>
    </row>
    <row r="898" spans="1:8" x14ac:dyDescent="0.35">
      <c r="A898" s="191" t="s">
        <v>2397</v>
      </c>
      <c r="B898" s="187" t="s">
        <v>1189</v>
      </c>
      <c r="C898" s="187" t="str">
        <f>'C18 Theatre'!I171</f>
        <v>No further action required</v>
      </c>
      <c r="D898" s="220"/>
      <c r="E898" s="221"/>
      <c r="F898" s="220"/>
      <c r="G898" s="221"/>
      <c r="H898" s="194" t="s">
        <v>2583</v>
      </c>
    </row>
    <row r="899" spans="1:8" x14ac:dyDescent="0.35">
      <c r="A899" s="191" t="s">
        <v>2398</v>
      </c>
      <c r="B899" s="187" t="s">
        <v>1189</v>
      </c>
      <c r="C899" s="187" t="str">
        <f>'C18 Theatre'!I172</f>
        <v>No further action required</v>
      </c>
      <c r="D899" s="220"/>
      <c r="E899" s="221"/>
      <c r="F899" s="220"/>
      <c r="G899" s="221"/>
      <c r="H899" s="194" t="s">
        <v>2583</v>
      </c>
    </row>
    <row r="900" spans="1:8" x14ac:dyDescent="0.35">
      <c r="A900" s="191" t="s">
        <v>2399</v>
      </c>
      <c r="B900" s="187" t="s">
        <v>1189</v>
      </c>
      <c r="C900" s="187" t="str">
        <f>'C18 Theatre'!I173</f>
        <v>No further action required</v>
      </c>
      <c r="D900" s="220"/>
      <c r="E900" s="221"/>
      <c r="F900" s="220"/>
      <c r="G900" s="221"/>
      <c r="H900" s="194" t="s">
        <v>2583</v>
      </c>
    </row>
    <row r="901" spans="1:8" x14ac:dyDescent="0.35">
      <c r="A901" s="191" t="s">
        <v>2400</v>
      </c>
      <c r="B901" s="187" t="s">
        <v>1189</v>
      </c>
      <c r="C901" s="187" t="str">
        <f>'C18 Theatre'!I175</f>
        <v>No further action required</v>
      </c>
      <c r="D901" s="220"/>
      <c r="E901" s="221"/>
      <c r="F901" s="220"/>
      <c r="G901" s="221"/>
      <c r="H901" s="194" t="s">
        <v>2583</v>
      </c>
    </row>
    <row r="902" spans="1:8" x14ac:dyDescent="0.35">
      <c r="A902" s="191" t="s">
        <v>2401</v>
      </c>
      <c r="B902" s="187" t="s">
        <v>1189</v>
      </c>
      <c r="C902" s="187" t="str">
        <f>'C18 Theatre'!I176</f>
        <v>No further action required</v>
      </c>
      <c r="D902" s="220"/>
      <c r="E902" s="221"/>
      <c r="F902" s="220"/>
      <c r="G902" s="221"/>
      <c r="H902" s="194" t="s">
        <v>2583</v>
      </c>
    </row>
    <row r="903" spans="1:8" x14ac:dyDescent="0.35">
      <c r="A903" s="191" t="s">
        <v>2402</v>
      </c>
      <c r="B903" s="187" t="s">
        <v>1189</v>
      </c>
      <c r="C903" s="187" t="str">
        <f>'C18 Theatre'!I177</f>
        <v>No further action required</v>
      </c>
      <c r="D903" s="220"/>
      <c r="E903" s="221"/>
      <c r="F903" s="220"/>
      <c r="G903" s="221"/>
      <c r="H903" s="194" t="s">
        <v>2583</v>
      </c>
    </row>
    <row r="904" spans="1:8" x14ac:dyDescent="0.35">
      <c r="A904" s="191" t="s">
        <v>2403</v>
      </c>
      <c r="B904" s="187" t="s">
        <v>1189</v>
      </c>
      <c r="C904" s="187" t="str">
        <f>'C18 Theatre'!I179</f>
        <v>No further action required</v>
      </c>
      <c r="D904" s="220"/>
      <c r="E904" s="221"/>
      <c r="F904" s="220"/>
      <c r="G904" s="221"/>
      <c r="H904" s="194" t="s">
        <v>2583</v>
      </c>
    </row>
    <row r="905" spans="1:8" x14ac:dyDescent="0.35">
      <c r="A905" s="191" t="s">
        <v>2404</v>
      </c>
      <c r="B905" s="187" t="s">
        <v>1189</v>
      </c>
      <c r="C905" s="187" t="str">
        <f>'C18 Theatre'!I180</f>
        <v>No further action required</v>
      </c>
      <c r="D905" s="220"/>
      <c r="E905" s="221"/>
      <c r="F905" s="220"/>
      <c r="G905" s="221"/>
      <c r="H905" s="194" t="s">
        <v>2583</v>
      </c>
    </row>
    <row r="906" spans="1:8" x14ac:dyDescent="0.35">
      <c r="A906" s="191" t="s">
        <v>2405</v>
      </c>
      <c r="B906" s="187" t="s">
        <v>1189</v>
      </c>
      <c r="C906" s="187" t="str">
        <f>'C18 Theatre'!I184</f>
        <v>No further action required</v>
      </c>
      <c r="D906" s="220"/>
      <c r="E906" s="221"/>
      <c r="F906" s="220"/>
      <c r="G906" s="221"/>
      <c r="H906" s="194" t="s">
        <v>2583</v>
      </c>
    </row>
    <row r="907" spans="1:8" x14ac:dyDescent="0.35">
      <c r="A907" s="191" t="s">
        <v>2406</v>
      </c>
      <c r="B907" s="187" t="s">
        <v>1189</v>
      </c>
      <c r="C907" s="187" t="str">
        <f>'C18 Theatre'!I187</f>
        <v>No further action required</v>
      </c>
      <c r="D907" s="220"/>
      <c r="E907" s="221"/>
      <c r="F907" s="220"/>
      <c r="G907" s="221"/>
      <c r="H907" s="194" t="s">
        <v>2583</v>
      </c>
    </row>
    <row r="908" spans="1:8" x14ac:dyDescent="0.35">
      <c r="A908" s="191" t="s">
        <v>2407</v>
      </c>
      <c r="B908" s="187" t="s">
        <v>1189</v>
      </c>
      <c r="C908" s="187" t="str">
        <f>'C18 Theatre'!I190</f>
        <v>No further action required</v>
      </c>
      <c r="D908" s="220"/>
      <c r="E908" s="221"/>
      <c r="F908" s="220"/>
      <c r="G908" s="221"/>
      <c r="H908" s="194" t="s">
        <v>2583</v>
      </c>
    </row>
    <row r="909" spans="1:8" x14ac:dyDescent="0.35">
      <c r="A909" s="191" t="s">
        <v>2408</v>
      </c>
      <c r="B909" s="187" t="s">
        <v>1189</v>
      </c>
      <c r="C909" s="187" t="str">
        <f>'C18 Theatre'!I195</f>
        <v>No further action required</v>
      </c>
      <c r="D909" s="220"/>
      <c r="E909" s="221"/>
      <c r="F909" s="220"/>
      <c r="G909" s="221"/>
      <c r="H909" s="194" t="s">
        <v>2583</v>
      </c>
    </row>
    <row r="910" spans="1:8" x14ac:dyDescent="0.35">
      <c r="A910" s="191" t="s">
        <v>2409</v>
      </c>
      <c r="B910" s="187" t="s">
        <v>1189</v>
      </c>
      <c r="C910" s="187" t="str">
        <f>'C18 Theatre'!I196</f>
        <v>No further action required</v>
      </c>
      <c r="D910" s="220"/>
      <c r="E910" s="221"/>
      <c r="F910" s="220"/>
      <c r="G910" s="221"/>
      <c r="H910" s="194" t="s">
        <v>2583</v>
      </c>
    </row>
    <row r="911" spans="1:8" x14ac:dyDescent="0.35">
      <c r="A911" s="191" t="s">
        <v>2410</v>
      </c>
      <c r="B911" s="187" t="s">
        <v>1189</v>
      </c>
      <c r="C911" s="187" t="str">
        <f>'C18 Theatre'!I198</f>
        <v>No further action required</v>
      </c>
      <c r="D911" s="220"/>
      <c r="E911" s="221"/>
      <c r="F911" s="220"/>
      <c r="G911" s="221"/>
      <c r="H911" s="194" t="s">
        <v>2583</v>
      </c>
    </row>
    <row r="912" spans="1:8" x14ac:dyDescent="0.35">
      <c r="A912" s="191" t="s">
        <v>2411</v>
      </c>
      <c r="B912" s="187" t="s">
        <v>1189</v>
      </c>
      <c r="C912" s="187" t="str">
        <f>'C18 Theatre'!I201</f>
        <v>No further action required</v>
      </c>
      <c r="D912" s="220"/>
      <c r="E912" s="221"/>
      <c r="F912" s="220"/>
      <c r="G912" s="221"/>
      <c r="H912" s="194" t="s">
        <v>2583</v>
      </c>
    </row>
    <row r="913" spans="1:8" x14ac:dyDescent="0.35">
      <c r="A913" s="191" t="s">
        <v>2412</v>
      </c>
      <c r="B913" s="187" t="s">
        <v>1189</v>
      </c>
      <c r="C913" s="187" t="str">
        <f>'C18 Theatre'!I202</f>
        <v>No further action required</v>
      </c>
      <c r="D913" s="220"/>
      <c r="E913" s="221"/>
      <c r="F913" s="220"/>
      <c r="G913" s="221"/>
      <c r="H913" s="194" t="s">
        <v>2583</v>
      </c>
    </row>
    <row r="914" spans="1:8" x14ac:dyDescent="0.35">
      <c r="A914" s="191" t="s">
        <v>2413</v>
      </c>
      <c r="B914" s="187" t="s">
        <v>1189</v>
      </c>
      <c r="C914" s="187" t="str">
        <f>'C18 Theatre'!I204</f>
        <v>No further action required</v>
      </c>
      <c r="D914" s="220"/>
      <c r="E914" s="221"/>
      <c r="F914" s="220"/>
      <c r="G914" s="221"/>
      <c r="H914" s="194" t="s">
        <v>2583</v>
      </c>
    </row>
    <row r="915" spans="1:8" x14ac:dyDescent="0.35">
      <c r="A915" s="191" t="s">
        <v>2414</v>
      </c>
      <c r="B915" s="187" t="s">
        <v>1189</v>
      </c>
      <c r="C915" s="187" t="str">
        <f>'C18 Theatre'!I206</f>
        <v>No further action required</v>
      </c>
      <c r="D915" s="220"/>
      <c r="E915" s="221"/>
      <c r="F915" s="220"/>
      <c r="G915" s="221"/>
      <c r="H915" s="194" t="s">
        <v>2583</v>
      </c>
    </row>
    <row r="916" spans="1:8" x14ac:dyDescent="0.35">
      <c r="A916" s="191" t="s">
        <v>2415</v>
      </c>
      <c r="B916" s="187" t="s">
        <v>1189</v>
      </c>
      <c r="C916" s="187" t="str">
        <f>'C18 Theatre'!I207</f>
        <v>No further action required</v>
      </c>
      <c r="D916" s="220"/>
      <c r="E916" s="221"/>
      <c r="F916" s="220"/>
      <c r="G916" s="221"/>
      <c r="H916" s="194" t="s">
        <v>2583</v>
      </c>
    </row>
    <row r="917" spans="1:8" x14ac:dyDescent="0.35">
      <c r="A917" s="191" t="s">
        <v>2416</v>
      </c>
      <c r="B917" s="187" t="s">
        <v>1189</v>
      </c>
      <c r="C917" s="187" t="str">
        <f>'C18 Theatre'!I209</f>
        <v>No further action required</v>
      </c>
      <c r="D917" s="220"/>
      <c r="E917" s="221"/>
      <c r="F917" s="220"/>
      <c r="G917" s="221"/>
      <c r="H917" s="194" t="s">
        <v>2583</v>
      </c>
    </row>
    <row r="918" spans="1:8" x14ac:dyDescent="0.35">
      <c r="A918" s="191" t="s">
        <v>2417</v>
      </c>
      <c r="B918" s="187" t="s">
        <v>1189</v>
      </c>
      <c r="C918" s="187" t="str">
        <f>'C18 Theatre'!I212</f>
        <v>No further action required</v>
      </c>
      <c r="D918" s="220"/>
      <c r="E918" s="221"/>
      <c r="F918" s="220"/>
      <c r="G918" s="221"/>
      <c r="H918" s="194" t="s">
        <v>2583</v>
      </c>
    </row>
    <row r="919" spans="1:8" x14ac:dyDescent="0.35">
      <c r="A919" s="191" t="s">
        <v>2418</v>
      </c>
      <c r="B919" s="187" t="s">
        <v>1189</v>
      </c>
      <c r="C919" s="187" t="str">
        <f>'C18 Theatre'!I213</f>
        <v>No further action required</v>
      </c>
      <c r="D919" s="220"/>
      <c r="E919" s="221"/>
      <c r="F919" s="220"/>
      <c r="G919" s="221"/>
      <c r="H919" s="194" t="s">
        <v>2583</v>
      </c>
    </row>
    <row r="920" spans="1:8" x14ac:dyDescent="0.35">
      <c r="A920" s="191" t="s">
        <v>2419</v>
      </c>
      <c r="B920" s="187" t="s">
        <v>1189</v>
      </c>
      <c r="C920" s="187" t="str">
        <f>'C18 Theatre'!I214</f>
        <v>No further action required</v>
      </c>
      <c r="D920" s="220"/>
      <c r="E920" s="221"/>
      <c r="F920" s="220"/>
      <c r="G920" s="221"/>
      <c r="H920" s="194" t="s">
        <v>2583</v>
      </c>
    </row>
    <row r="921" spans="1:8" x14ac:dyDescent="0.35">
      <c r="A921" s="191" t="s">
        <v>2420</v>
      </c>
      <c r="B921" s="187" t="s">
        <v>1189</v>
      </c>
      <c r="C921" s="187" t="str">
        <f>'C18 Theatre'!I216</f>
        <v>No further action required</v>
      </c>
      <c r="D921" s="220"/>
      <c r="E921" s="221"/>
      <c r="F921" s="220"/>
      <c r="G921" s="221"/>
      <c r="H921" s="194" t="s">
        <v>2583</v>
      </c>
    </row>
    <row r="922" spans="1:8" x14ac:dyDescent="0.35">
      <c r="A922" s="191" t="s">
        <v>2421</v>
      </c>
      <c r="B922" s="187" t="s">
        <v>1189</v>
      </c>
      <c r="C922" s="187" t="str">
        <f>'C18 Theatre'!I217</f>
        <v>No further action required</v>
      </c>
      <c r="D922" s="220"/>
      <c r="E922" s="221"/>
      <c r="F922" s="220"/>
      <c r="G922" s="221"/>
      <c r="H922" s="194" t="s">
        <v>2583</v>
      </c>
    </row>
    <row r="923" spans="1:8" x14ac:dyDescent="0.35">
      <c r="A923" s="191" t="s">
        <v>2422</v>
      </c>
      <c r="B923" s="187" t="s">
        <v>1189</v>
      </c>
      <c r="C923" s="187" t="str">
        <f>'C18 Theatre'!I218</f>
        <v>No further action required</v>
      </c>
      <c r="D923" s="220"/>
      <c r="E923" s="221"/>
      <c r="F923" s="220"/>
      <c r="G923" s="221"/>
      <c r="H923" s="194" t="s">
        <v>2583</v>
      </c>
    </row>
    <row r="924" spans="1:8" x14ac:dyDescent="0.35">
      <c r="A924" s="191" t="s">
        <v>2423</v>
      </c>
      <c r="B924" s="187" t="s">
        <v>1189</v>
      </c>
      <c r="C924" s="187" t="str">
        <f>'C18 Theatre'!I219</f>
        <v>No further action required</v>
      </c>
      <c r="D924" s="220"/>
      <c r="E924" s="221"/>
      <c r="F924" s="220"/>
      <c r="G924" s="221"/>
      <c r="H924" s="194" t="s">
        <v>2583</v>
      </c>
    </row>
    <row r="925" spans="1:8" x14ac:dyDescent="0.35">
      <c r="A925" s="191" t="s">
        <v>2424</v>
      </c>
      <c r="B925" s="187" t="s">
        <v>1189</v>
      </c>
      <c r="C925" s="187" t="str">
        <f>'C18 Theatre'!I220</f>
        <v>No further action required</v>
      </c>
      <c r="D925" s="220"/>
      <c r="E925" s="221"/>
      <c r="F925" s="220"/>
      <c r="G925" s="221"/>
      <c r="H925" s="194" t="s">
        <v>2583</v>
      </c>
    </row>
    <row r="926" spans="1:8" x14ac:dyDescent="0.35">
      <c r="A926" s="191" t="s">
        <v>2425</v>
      </c>
      <c r="B926" s="187" t="s">
        <v>1189</v>
      </c>
      <c r="C926" s="187" t="str">
        <f>'C18 Theatre'!I221</f>
        <v>No further action required</v>
      </c>
      <c r="D926" s="220"/>
      <c r="E926" s="221"/>
      <c r="F926" s="220"/>
      <c r="G926" s="221"/>
      <c r="H926" s="194" t="s">
        <v>2583</v>
      </c>
    </row>
    <row r="927" spans="1:8" x14ac:dyDescent="0.35">
      <c r="A927" s="191" t="s">
        <v>2426</v>
      </c>
      <c r="B927" s="187" t="s">
        <v>1189</v>
      </c>
      <c r="C927" s="187" t="str">
        <f>'C18 Theatre'!I223</f>
        <v>No further action required</v>
      </c>
      <c r="D927" s="220"/>
      <c r="E927" s="221"/>
      <c r="F927" s="220"/>
      <c r="G927" s="221"/>
      <c r="H927" s="194" t="s">
        <v>2583</v>
      </c>
    </row>
    <row r="928" spans="1:8" x14ac:dyDescent="0.35">
      <c r="A928" s="191" t="s">
        <v>2427</v>
      </c>
      <c r="B928" s="187" t="s">
        <v>1189</v>
      </c>
      <c r="C928" s="187" t="str">
        <f>'C18 Theatre'!I226</f>
        <v>No further action required</v>
      </c>
      <c r="D928" s="220"/>
      <c r="E928" s="221"/>
      <c r="F928" s="220"/>
      <c r="G928" s="221"/>
      <c r="H928" s="194" t="s">
        <v>2583</v>
      </c>
    </row>
    <row r="929" spans="1:8" x14ac:dyDescent="0.35">
      <c r="A929" s="191" t="s">
        <v>2428</v>
      </c>
      <c r="B929" s="187" t="s">
        <v>1189</v>
      </c>
      <c r="C929" s="187" t="str">
        <f>'C18 Theatre'!I227</f>
        <v>No further action required</v>
      </c>
      <c r="D929" s="220"/>
      <c r="E929" s="221"/>
      <c r="F929" s="220"/>
      <c r="G929" s="221"/>
      <c r="H929" s="194" t="s">
        <v>2583</v>
      </c>
    </row>
    <row r="930" spans="1:8" x14ac:dyDescent="0.35">
      <c r="A930" s="191" t="s">
        <v>2429</v>
      </c>
      <c r="B930" s="187" t="s">
        <v>1189</v>
      </c>
      <c r="C930" s="187" t="str">
        <f>'C18 Theatre'!I228</f>
        <v>No further action required</v>
      </c>
      <c r="D930" s="220"/>
      <c r="E930" s="221"/>
      <c r="F930" s="220"/>
      <c r="G930" s="221"/>
      <c r="H930" s="194" t="s">
        <v>2583</v>
      </c>
    </row>
    <row r="931" spans="1:8" x14ac:dyDescent="0.35">
      <c r="A931" s="191" t="s">
        <v>2430</v>
      </c>
      <c r="B931" s="187" t="s">
        <v>1189</v>
      </c>
      <c r="C931" s="187" t="str">
        <f>'C18 Theatre'!I229</f>
        <v>No further action required</v>
      </c>
      <c r="D931" s="220"/>
      <c r="E931" s="221"/>
      <c r="F931" s="220"/>
      <c r="G931" s="221"/>
      <c r="H931" s="194" t="s">
        <v>2583</v>
      </c>
    </row>
    <row r="932" spans="1:8" x14ac:dyDescent="0.35">
      <c r="A932" s="191" t="s">
        <v>2431</v>
      </c>
      <c r="B932" s="187" t="s">
        <v>1189</v>
      </c>
      <c r="C932" s="187" t="str">
        <f>'C18 Theatre'!I231</f>
        <v>No further action required</v>
      </c>
      <c r="D932" s="220"/>
      <c r="E932" s="221"/>
      <c r="F932" s="220"/>
      <c r="G932" s="221"/>
      <c r="H932" s="194" t="s">
        <v>2583</v>
      </c>
    </row>
    <row r="933" spans="1:8" x14ac:dyDescent="0.35">
      <c r="A933" s="191" t="s">
        <v>2432</v>
      </c>
      <c r="B933" s="187" t="s">
        <v>1189</v>
      </c>
      <c r="C933" s="187" t="str">
        <f>'C18 Theatre'!I232</f>
        <v>No further action required</v>
      </c>
      <c r="D933" s="220"/>
      <c r="E933" s="221"/>
      <c r="F933" s="220"/>
      <c r="G933" s="221"/>
      <c r="H933" s="194" t="s">
        <v>2583</v>
      </c>
    </row>
    <row r="934" spans="1:8" x14ac:dyDescent="0.35">
      <c r="A934" s="191" t="s">
        <v>2433</v>
      </c>
      <c r="B934" s="187" t="s">
        <v>1189</v>
      </c>
      <c r="C934" s="187" t="str">
        <f>'C18 Theatre'!I233</f>
        <v>No further action required</v>
      </c>
      <c r="D934" s="220"/>
      <c r="E934" s="221"/>
      <c r="F934" s="220"/>
      <c r="G934" s="221"/>
      <c r="H934" s="194" t="s">
        <v>2583</v>
      </c>
    </row>
    <row r="935" spans="1:8" x14ac:dyDescent="0.35">
      <c r="A935" s="191" t="s">
        <v>2434</v>
      </c>
      <c r="B935" s="187" t="s">
        <v>1189</v>
      </c>
      <c r="C935" s="187" t="str">
        <f>'C18 Theatre'!I235</f>
        <v>No further action required</v>
      </c>
      <c r="D935" s="220"/>
      <c r="E935" s="221"/>
      <c r="F935" s="220"/>
      <c r="G935" s="221"/>
      <c r="H935" s="194" t="s">
        <v>2583</v>
      </c>
    </row>
    <row r="936" spans="1:8" x14ac:dyDescent="0.35">
      <c r="A936" s="191" t="s">
        <v>2435</v>
      </c>
      <c r="B936" s="187" t="s">
        <v>1189</v>
      </c>
      <c r="C936" s="187" t="str">
        <f>'C18 Theatre'!I236</f>
        <v>No further action required</v>
      </c>
      <c r="D936" s="220"/>
      <c r="E936" s="221"/>
      <c r="F936" s="220"/>
      <c r="G936" s="221"/>
      <c r="H936" s="194" t="s">
        <v>2583</v>
      </c>
    </row>
    <row r="937" spans="1:8" x14ac:dyDescent="0.35">
      <c r="A937" s="191" t="s">
        <v>2436</v>
      </c>
      <c r="B937" s="187" t="s">
        <v>1189</v>
      </c>
      <c r="C937" s="187" t="str">
        <f>'C18 Theatre'!I237</f>
        <v>No further action required</v>
      </c>
      <c r="D937" s="220"/>
      <c r="E937" s="221"/>
      <c r="F937" s="220"/>
      <c r="G937" s="221"/>
      <c r="H937" s="194" t="s">
        <v>2583</v>
      </c>
    </row>
    <row r="938" spans="1:8" x14ac:dyDescent="0.35">
      <c r="A938" s="191" t="s">
        <v>2437</v>
      </c>
      <c r="B938" s="187" t="s">
        <v>1189</v>
      </c>
      <c r="C938" s="187" t="str">
        <f>'C18 Theatre'!I238</f>
        <v>No further action required</v>
      </c>
      <c r="D938" s="220"/>
      <c r="E938" s="221"/>
      <c r="F938" s="220"/>
      <c r="G938" s="221"/>
      <c r="H938" s="194" t="s">
        <v>2583</v>
      </c>
    </row>
    <row r="939" spans="1:8" x14ac:dyDescent="0.35">
      <c r="A939" s="191" t="s">
        <v>2438</v>
      </c>
      <c r="B939" s="187" t="s">
        <v>1189</v>
      </c>
      <c r="C939" s="187" t="str">
        <f>'C18 Theatre'!I240</f>
        <v>No further action required</v>
      </c>
      <c r="D939" s="220"/>
      <c r="E939" s="221"/>
      <c r="F939" s="220"/>
      <c r="G939" s="221"/>
      <c r="H939" s="194" t="s">
        <v>2583</v>
      </c>
    </row>
    <row r="940" spans="1:8" x14ac:dyDescent="0.35">
      <c r="A940" s="191" t="s">
        <v>2439</v>
      </c>
      <c r="B940" s="187" t="s">
        <v>1189</v>
      </c>
      <c r="C940" s="187" t="str">
        <f>'C18 Theatre'!I241</f>
        <v>No further action required</v>
      </c>
      <c r="D940" s="220"/>
      <c r="E940" s="221"/>
      <c r="F940" s="220"/>
      <c r="G940" s="221"/>
      <c r="H940" s="194" t="s">
        <v>2583</v>
      </c>
    </row>
    <row r="941" spans="1:8" x14ac:dyDescent="0.35">
      <c r="A941" s="191" t="s">
        <v>2440</v>
      </c>
      <c r="B941" s="187" t="s">
        <v>1189</v>
      </c>
      <c r="C941" s="187" t="str">
        <f>'C18 Theatre'!I243</f>
        <v>No further action required</v>
      </c>
      <c r="D941" s="220"/>
      <c r="E941" s="221"/>
      <c r="F941" s="220"/>
      <c r="G941" s="221"/>
      <c r="H941" s="194" t="s">
        <v>2583</v>
      </c>
    </row>
    <row r="942" spans="1:8" x14ac:dyDescent="0.35">
      <c r="A942" s="191" t="s">
        <v>2441</v>
      </c>
      <c r="B942" s="187" t="s">
        <v>1189</v>
      </c>
      <c r="C942" s="187" t="str">
        <f>'C18 Theatre'!I244</f>
        <v>No further action required</v>
      </c>
      <c r="D942" s="220"/>
      <c r="E942" s="221"/>
      <c r="F942" s="220"/>
      <c r="G942" s="221"/>
      <c r="H942" s="194" t="s">
        <v>2583</v>
      </c>
    </row>
    <row r="943" spans="1:8" x14ac:dyDescent="0.35">
      <c r="A943" s="191" t="s">
        <v>2442</v>
      </c>
      <c r="B943" s="187" t="s">
        <v>1189</v>
      </c>
      <c r="C943" s="187" t="str">
        <f>'C18 Theatre'!I245</f>
        <v>No further action required</v>
      </c>
      <c r="D943" s="220"/>
      <c r="E943" s="221"/>
      <c r="F943" s="220"/>
      <c r="G943" s="221"/>
      <c r="H943" s="194" t="s">
        <v>2583</v>
      </c>
    </row>
    <row r="944" spans="1:8" x14ac:dyDescent="0.35">
      <c r="A944" s="191" t="s">
        <v>2443</v>
      </c>
      <c r="B944" s="187" t="s">
        <v>1189</v>
      </c>
      <c r="C944" s="187" t="str">
        <f>'C18 Theatre'!I248</f>
        <v>No further action required</v>
      </c>
      <c r="D944" s="220"/>
      <c r="E944" s="221"/>
      <c r="F944" s="220"/>
      <c r="G944" s="221"/>
      <c r="H944" s="194" t="s">
        <v>2583</v>
      </c>
    </row>
    <row r="945" spans="1:8" x14ac:dyDescent="0.35">
      <c r="A945" s="191" t="s">
        <v>2444</v>
      </c>
      <c r="B945" s="187" t="s">
        <v>1189</v>
      </c>
      <c r="C945" s="187" t="str">
        <f>'C18 Theatre'!I249</f>
        <v>No further action required</v>
      </c>
      <c r="D945" s="220"/>
      <c r="E945" s="221"/>
      <c r="F945" s="220"/>
      <c r="G945" s="221"/>
      <c r="H945" s="194" t="s">
        <v>2583</v>
      </c>
    </row>
    <row r="946" spans="1:8" x14ac:dyDescent="0.35">
      <c r="A946" s="191" t="s">
        <v>2445</v>
      </c>
      <c r="B946" s="187" t="s">
        <v>1189</v>
      </c>
      <c r="C946" s="187" t="str">
        <f>'C18 Theatre'!I250</f>
        <v>No further action required</v>
      </c>
      <c r="D946" s="220"/>
      <c r="E946" s="221"/>
      <c r="F946" s="220"/>
      <c r="G946" s="221"/>
      <c r="H946" s="194" t="s">
        <v>2583</v>
      </c>
    </row>
    <row r="947" spans="1:8" x14ac:dyDescent="0.35">
      <c r="A947" s="191" t="s">
        <v>2446</v>
      </c>
      <c r="B947" s="187" t="s">
        <v>1189</v>
      </c>
      <c r="C947" s="187" t="str">
        <f>'C18 Theatre'!I252</f>
        <v>No further action required</v>
      </c>
      <c r="D947" s="220"/>
      <c r="E947" s="221"/>
      <c r="F947" s="220"/>
      <c r="G947" s="221"/>
      <c r="H947" s="194" t="s">
        <v>2583</v>
      </c>
    </row>
    <row r="948" spans="1:8" x14ac:dyDescent="0.35">
      <c r="A948" s="191" t="s">
        <v>2447</v>
      </c>
      <c r="B948" s="187" t="s">
        <v>1189</v>
      </c>
      <c r="C948" s="187" t="str">
        <f>'C18 Theatre'!I253</f>
        <v>No further action required</v>
      </c>
      <c r="D948" s="220"/>
      <c r="E948" s="221"/>
      <c r="F948" s="220"/>
      <c r="G948" s="221"/>
      <c r="H948" s="194" t="s">
        <v>2583</v>
      </c>
    </row>
    <row r="949" spans="1:8" x14ac:dyDescent="0.35">
      <c r="A949" s="191" t="s">
        <v>2448</v>
      </c>
      <c r="B949" s="187" t="s">
        <v>1189</v>
      </c>
      <c r="C949" s="187" t="str">
        <f>'C18 Theatre'!I254</f>
        <v>No further action required</v>
      </c>
      <c r="D949" s="220"/>
      <c r="E949" s="221"/>
      <c r="F949" s="220"/>
      <c r="G949" s="221"/>
      <c r="H949" s="194" t="s">
        <v>2583</v>
      </c>
    </row>
    <row r="950" spans="1:8" x14ac:dyDescent="0.35">
      <c r="A950" s="191" t="s">
        <v>2449</v>
      </c>
      <c r="B950" s="187" t="s">
        <v>1189</v>
      </c>
      <c r="C950" s="187" t="str">
        <f>'C18 Theatre'!I256</f>
        <v>No further action required</v>
      </c>
      <c r="D950" s="220"/>
      <c r="E950" s="221"/>
      <c r="F950" s="220"/>
      <c r="G950" s="221"/>
      <c r="H950" s="194" t="s">
        <v>2583</v>
      </c>
    </row>
    <row r="951" spans="1:8" x14ac:dyDescent="0.35">
      <c r="A951" s="191" t="s">
        <v>2450</v>
      </c>
      <c r="B951" s="187" t="s">
        <v>1189</v>
      </c>
      <c r="C951" s="187" t="str">
        <f>'C18 Theatre'!I257</f>
        <v>No further action required</v>
      </c>
      <c r="D951" s="220"/>
      <c r="E951" s="221"/>
      <c r="F951" s="220"/>
      <c r="G951" s="221"/>
      <c r="H951" s="194" t="s">
        <v>2583</v>
      </c>
    </row>
    <row r="952" spans="1:8" x14ac:dyDescent="0.35">
      <c r="A952" s="191" t="s">
        <v>2451</v>
      </c>
      <c r="B952" s="187" t="s">
        <v>1189</v>
      </c>
      <c r="C952" s="187" t="str">
        <f>'C18 Theatre'!I258</f>
        <v>No further action required</v>
      </c>
      <c r="D952" s="220"/>
      <c r="E952" s="221"/>
      <c r="F952" s="220"/>
      <c r="G952" s="221"/>
      <c r="H952" s="194" t="s">
        <v>2583</v>
      </c>
    </row>
    <row r="953" spans="1:8" x14ac:dyDescent="0.35">
      <c r="A953" s="191" t="s">
        <v>2452</v>
      </c>
      <c r="B953" s="187" t="s">
        <v>1189</v>
      </c>
      <c r="C953" s="187" t="str">
        <f>'C18 Theatre'!I259</f>
        <v>No further action required</v>
      </c>
      <c r="D953" s="220"/>
      <c r="E953" s="221"/>
      <c r="F953" s="220"/>
      <c r="G953" s="221"/>
      <c r="H953" s="194" t="s">
        <v>2583</v>
      </c>
    </row>
    <row r="954" spans="1:8" x14ac:dyDescent="0.35">
      <c r="A954" s="191" t="s">
        <v>2453</v>
      </c>
      <c r="B954" s="187" t="s">
        <v>1189</v>
      </c>
      <c r="C954" s="187" t="str">
        <f>'C18 Theatre'!I260</f>
        <v>No further action required</v>
      </c>
      <c r="D954" s="220"/>
      <c r="E954" s="221"/>
      <c r="F954" s="220"/>
      <c r="G954" s="221"/>
      <c r="H954" s="194" t="s">
        <v>2583</v>
      </c>
    </row>
    <row r="955" spans="1:8" x14ac:dyDescent="0.35">
      <c r="A955" s="191" t="s">
        <v>2454</v>
      </c>
      <c r="B955" s="187" t="s">
        <v>1189</v>
      </c>
      <c r="C955" s="187" t="str">
        <f>'C18 Theatre'!I262</f>
        <v>No further action required</v>
      </c>
      <c r="D955" s="220"/>
      <c r="E955" s="221"/>
      <c r="F955" s="220"/>
      <c r="G955" s="221"/>
      <c r="H955" s="194" t="s">
        <v>2583</v>
      </c>
    </row>
    <row r="956" spans="1:8" x14ac:dyDescent="0.35">
      <c r="A956" s="191" t="s">
        <v>2455</v>
      </c>
      <c r="B956" s="187" t="s">
        <v>1189</v>
      </c>
      <c r="C956" s="187" t="str">
        <f>'C18 Theatre'!I263</f>
        <v>No further action required</v>
      </c>
      <c r="D956" s="220"/>
      <c r="E956" s="221"/>
      <c r="F956" s="220"/>
      <c r="G956" s="221"/>
      <c r="H956" s="194" t="s">
        <v>2583</v>
      </c>
    </row>
    <row r="957" spans="1:8" x14ac:dyDescent="0.35">
      <c r="A957" s="191" t="s">
        <v>2456</v>
      </c>
      <c r="B957" s="187" t="s">
        <v>1189</v>
      </c>
      <c r="C957" s="187" t="str">
        <f>'C18 Theatre'!I264</f>
        <v>No further action required</v>
      </c>
      <c r="D957" s="220"/>
      <c r="E957" s="221"/>
      <c r="F957" s="220"/>
      <c r="G957" s="221"/>
      <c r="H957" s="194" t="s">
        <v>2583</v>
      </c>
    </row>
    <row r="958" spans="1:8" x14ac:dyDescent="0.35">
      <c r="A958" s="191" t="s">
        <v>2457</v>
      </c>
      <c r="B958" s="187" t="s">
        <v>1189</v>
      </c>
      <c r="C958" s="187" t="str">
        <f>'C18 Theatre'!I265</f>
        <v>No further action required</v>
      </c>
      <c r="D958" s="220"/>
      <c r="E958" s="221"/>
      <c r="F958" s="220"/>
      <c r="G958" s="221"/>
      <c r="H958" s="194" t="s">
        <v>2583</v>
      </c>
    </row>
    <row r="959" spans="1:8" x14ac:dyDescent="0.35">
      <c r="A959" s="191" t="s">
        <v>2458</v>
      </c>
      <c r="B959" s="187" t="s">
        <v>1189</v>
      </c>
      <c r="C959" s="187" t="str">
        <f>'C18 Theatre'!I267</f>
        <v>No further action required</v>
      </c>
      <c r="D959" s="220"/>
      <c r="E959" s="221"/>
      <c r="F959" s="220"/>
      <c r="G959" s="221"/>
      <c r="H959" s="194" t="s">
        <v>2583</v>
      </c>
    </row>
    <row r="960" spans="1:8" x14ac:dyDescent="0.35">
      <c r="A960" s="191" t="s">
        <v>2459</v>
      </c>
      <c r="B960" s="187" t="s">
        <v>1189</v>
      </c>
      <c r="C960" s="187" t="str">
        <f>'C18 Theatre'!I268</f>
        <v>No further action required</v>
      </c>
      <c r="D960" s="220"/>
      <c r="E960" s="221"/>
      <c r="F960" s="220"/>
      <c r="G960" s="221"/>
      <c r="H960" s="194" t="s">
        <v>2583</v>
      </c>
    </row>
    <row r="961" spans="1:8" x14ac:dyDescent="0.35">
      <c r="A961" s="191" t="s">
        <v>2460</v>
      </c>
      <c r="B961" s="187" t="s">
        <v>1189</v>
      </c>
      <c r="C961" s="187" t="str">
        <f>'C18 Theatre'!I270</f>
        <v>No further action required</v>
      </c>
      <c r="D961" s="220"/>
      <c r="E961" s="221"/>
      <c r="F961" s="220"/>
      <c r="G961" s="221"/>
      <c r="H961" s="194" t="s">
        <v>2583</v>
      </c>
    </row>
    <row r="962" spans="1:8" x14ac:dyDescent="0.35">
      <c r="A962" s="191" t="s">
        <v>2461</v>
      </c>
      <c r="B962" s="187" t="s">
        <v>1189</v>
      </c>
      <c r="C962" s="187" t="str">
        <f>'C18 Theatre'!I271</f>
        <v>No further action required</v>
      </c>
      <c r="D962" s="220"/>
      <c r="E962" s="221"/>
      <c r="F962" s="220"/>
      <c r="G962" s="221"/>
      <c r="H962" s="194" t="s">
        <v>2583</v>
      </c>
    </row>
    <row r="963" spans="1:8" x14ac:dyDescent="0.35">
      <c r="A963" s="191" t="s">
        <v>2462</v>
      </c>
      <c r="B963" s="187" t="s">
        <v>1189</v>
      </c>
      <c r="C963" s="187" t="str">
        <f>'C18 Theatre'!I272</f>
        <v>No further action required</v>
      </c>
      <c r="D963" s="220"/>
      <c r="E963" s="221"/>
      <c r="F963" s="220"/>
      <c r="G963" s="221"/>
      <c r="H963" s="194" t="s">
        <v>2583</v>
      </c>
    </row>
    <row r="964" spans="1:8" x14ac:dyDescent="0.35">
      <c r="A964" s="189" t="s">
        <v>1318</v>
      </c>
      <c r="B964" s="185" t="s">
        <v>2464</v>
      </c>
      <c r="C964" s="185" t="str">
        <f>'C19 Mobile theatre - ind. event'!I20</f>
        <v>No further action required</v>
      </c>
      <c r="D964" s="193"/>
      <c r="E964" s="192"/>
      <c r="F964" s="193"/>
      <c r="G964" s="192"/>
      <c r="H964" s="194" t="s">
        <v>2583</v>
      </c>
    </row>
    <row r="965" spans="1:8" x14ac:dyDescent="0.35">
      <c r="A965" s="189" t="s">
        <v>1319</v>
      </c>
      <c r="B965" s="185" t="s">
        <v>2464</v>
      </c>
      <c r="C965" s="185" t="str">
        <f>'C19 Mobile theatre - ind. event'!I21</f>
        <v>No further action required</v>
      </c>
      <c r="D965" s="193"/>
      <c r="E965" s="192"/>
      <c r="F965" s="193"/>
      <c r="G965" s="192"/>
      <c r="H965" s="194" t="s">
        <v>2583</v>
      </c>
    </row>
    <row r="966" spans="1:8" x14ac:dyDescent="0.35">
      <c r="A966" s="189" t="s">
        <v>1320</v>
      </c>
      <c r="B966" s="185" t="s">
        <v>2464</v>
      </c>
      <c r="C966" s="185" t="str">
        <f>'C19 Mobile theatre - ind. event'!I22</f>
        <v>No further action required</v>
      </c>
      <c r="D966" s="193"/>
      <c r="E966" s="192"/>
      <c r="F966" s="193"/>
      <c r="G966" s="192"/>
      <c r="H966" s="194" t="s">
        <v>2583</v>
      </c>
    </row>
    <row r="967" spans="1:8" x14ac:dyDescent="0.35">
      <c r="A967" s="189" t="s">
        <v>1321</v>
      </c>
      <c r="B967" s="185" t="s">
        <v>2464</v>
      </c>
      <c r="C967" s="185" t="str">
        <f>'C19 Mobile theatre - ind. event'!I24</f>
        <v>No further action required</v>
      </c>
      <c r="D967" s="193"/>
      <c r="E967" s="192"/>
      <c r="F967" s="193"/>
      <c r="G967" s="192"/>
      <c r="H967" s="194" t="s">
        <v>2583</v>
      </c>
    </row>
    <row r="968" spans="1:8" x14ac:dyDescent="0.35">
      <c r="A968" s="189" t="s">
        <v>1322</v>
      </c>
      <c r="B968" s="185" t="s">
        <v>2464</v>
      </c>
      <c r="C968" s="185" t="str">
        <f>'C19 Mobile theatre - ind. event'!I25</f>
        <v>No further action required</v>
      </c>
      <c r="D968" s="193"/>
      <c r="E968" s="192"/>
      <c r="F968" s="193"/>
      <c r="G968" s="192"/>
      <c r="H968" s="194" t="s">
        <v>2583</v>
      </c>
    </row>
    <row r="969" spans="1:8" x14ac:dyDescent="0.35">
      <c r="A969" s="189" t="s">
        <v>1323</v>
      </c>
      <c r="B969" s="185" t="s">
        <v>2464</v>
      </c>
      <c r="C969" s="185" t="str">
        <f>'C19 Mobile theatre - ind. event'!I26</f>
        <v>No further action required</v>
      </c>
      <c r="D969" s="193"/>
      <c r="E969" s="192"/>
      <c r="F969" s="193"/>
      <c r="G969" s="192"/>
      <c r="H969" s="194" t="s">
        <v>2583</v>
      </c>
    </row>
    <row r="970" spans="1:8" x14ac:dyDescent="0.35">
      <c r="A970" s="189" t="s">
        <v>1324</v>
      </c>
      <c r="B970" s="185" t="s">
        <v>2464</v>
      </c>
      <c r="C970" s="185" t="str">
        <f>'C19 Mobile theatre - ind. event'!I27</f>
        <v>No further action required</v>
      </c>
      <c r="D970" s="193"/>
      <c r="E970" s="192"/>
      <c r="F970" s="193"/>
      <c r="G970" s="192"/>
      <c r="H970" s="194" t="s">
        <v>2583</v>
      </c>
    </row>
    <row r="971" spans="1:8" x14ac:dyDescent="0.35">
      <c r="A971" s="189" t="s">
        <v>1325</v>
      </c>
      <c r="B971" s="185" t="s">
        <v>2464</v>
      </c>
      <c r="C971" s="185" t="str">
        <f>'C19 Mobile theatre - ind. event'!I28</f>
        <v>No further action required</v>
      </c>
      <c r="D971" s="193"/>
      <c r="E971" s="192"/>
      <c r="F971" s="193"/>
      <c r="G971" s="192"/>
      <c r="H971" s="194" t="s">
        <v>2583</v>
      </c>
    </row>
    <row r="972" spans="1:8" x14ac:dyDescent="0.35">
      <c r="A972" s="189" t="s">
        <v>1326</v>
      </c>
      <c r="B972" s="185" t="s">
        <v>2464</v>
      </c>
      <c r="C972" s="185" t="str">
        <f>'C19 Mobile theatre - ind. event'!I29</f>
        <v>No further action required</v>
      </c>
      <c r="D972" s="193"/>
      <c r="E972" s="192"/>
      <c r="F972" s="193"/>
      <c r="G972" s="192"/>
      <c r="H972" s="194" t="s">
        <v>2583</v>
      </c>
    </row>
    <row r="973" spans="1:8" x14ac:dyDescent="0.35">
      <c r="A973" s="189" t="s">
        <v>1327</v>
      </c>
      <c r="B973" s="185" t="s">
        <v>2464</v>
      </c>
      <c r="C973" s="185" t="str">
        <f>'C19 Mobile theatre - ind. event'!I31</f>
        <v>No further action required</v>
      </c>
      <c r="D973" s="193"/>
      <c r="E973" s="192"/>
      <c r="F973" s="193"/>
      <c r="G973" s="192"/>
      <c r="H973" s="194" t="s">
        <v>2583</v>
      </c>
    </row>
    <row r="974" spans="1:8" x14ac:dyDescent="0.35">
      <c r="A974" s="189" t="s">
        <v>1328</v>
      </c>
      <c r="B974" s="185" t="s">
        <v>2464</v>
      </c>
      <c r="C974" s="185" t="str">
        <f>'C19 Mobile theatre - ind. event'!I34</f>
        <v>No further action required</v>
      </c>
      <c r="D974" s="193"/>
      <c r="E974" s="192"/>
      <c r="F974" s="193"/>
      <c r="G974" s="192"/>
      <c r="H974" s="194" t="s">
        <v>2583</v>
      </c>
    </row>
    <row r="975" spans="1:8" x14ac:dyDescent="0.35">
      <c r="A975" s="189" t="s">
        <v>1330</v>
      </c>
      <c r="B975" s="185" t="s">
        <v>2464</v>
      </c>
      <c r="C975" s="185" t="str">
        <f>'C19 Mobile theatre - ind. event'!I35</f>
        <v>No further action required</v>
      </c>
      <c r="D975" s="193"/>
      <c r="E975" s="192"/>
      <c r="F975" s="193"/>
      <c r="G975" s="192"/>
      <c r="H975" s="194" t="s">
        <v>2583</v>
      </c>
    </row>
    <row r="976" spans="1:8" x14ac:dyDescent="0.35">
      <c r="A976" s="189" t="s">
        <v>1332</v>
      </c>
      <c r="B976" s="185" t="s">
        <v>2464</v>
      </c>
      <c r="C976" s="185" t="str">
        <f>'C19 Mobile theatre - ind. event'!I36</f>
        <v>No further action required</v>
      </c>
      <c r="D976" s="193"/>
      <c r="E976" s="192"/>
      <c r="F976" s="193"/>
      <c r="G976" s="192"/>
      <c r="H976" s="194" t="s">
        <v>2583</v>
      </c>
    </row>
    <row r="977" spans="1:8" x14ac:dyDescent="0.35">
      <c r="A977" s="189" t="s">
        <v>1334</v>
      </c>
      <c r="B977" s="185" t="s">
        <v>2464</v>
      </c>
      <c r="C977" s="185" t="str">
        <f>'C19 Mobile theatre - ind. event'!I37</f>
        <v>No further action required</v>
      </c>
      <c r="D977" s="193"/>
      <c r="E977" s="192"/>
      <c r="F977" s="193"/>
      <c r="G977" s="192"/>
      <c r="H977" s="194" t="s">
        <v>2583</v>
      </c>
    </row>
    <row r="978" spans="1:8" x14ac:dyDescent="0.35">
      <c r="A978" s="189" t="s">
        <v>1336</v>
      </c>
      <c r="B978" s="185" t="s">
        <v>2464</v>
      </c>
      <c r="C978" s="185" t="str">
        <f>'C19 Mobile theatre - ind. event'!I39</f>
        <v>No further action required</v>
      </c>
      <c r="D978" s="193"/>
      <c r="E978" s="192"/>
      <c r="F978" s="193"/>
      <c r="G978" s="192"/>
      <c r="H978" s="194" t="s">
        <v>2583</v>
      </c>
    </row>
    <row r="979" spans="1:8" x14ac:dyDescent="0.35">
      <c r="A979" s="189" t="s">
        <v>1338</v>
      </c>
      <c r="B979" s="185" t="s">
        <v>2464</v>
      </c>
      <c r="C979" s="185" t="str">
        <f>'C19 Mobile theatre - ind. event'!I40</f>
        <v>No further action required</v>
      </c>
      <c r="D979" s="193"/>
      <c r="E979" s="192"/>
      <c r="F979" s="193"/>
      <c r="G979" s="192"/>
      <c r="H979" s="194" t="s">
        <v>2583</v>
      </c>
    </row>
    <row r="980" spans="1:8" x14ac:dyDescent="0.35">
      <c r="A980" s="189" t="s">
        <v>1340</v>
      </c>
      <c r="B980" s="185" t="s">
        <v>2464</v>
      </c>
      <c r="C980" s="185" t="str">
        <f>'C19 Mobile theatre - ind. event'!I41</f>
        <v>No further action required</v>
      </c>
      <c r="D980" s="193"/>
      <c r="E980" s="192"/>
      <c r="F980" s="193"/>
      <c r="G980" s="192"/>
      <c r="H980" s="194" t="s">
        <v>2583</v>
      </c>
    </row>
    <row r="981" spans="1:8" x14ac:dyDescent="0.35">
      <c r="A981" s="189" t="s">
        <v>1342</v>
      </c>
      <c r="B981" s="185" t="s">
        <v>2464</v>
      </c>
      <c r="C981" s="185" t="str">
        <f>'C19 Mobile theatre - ind. event'!I42</f>
        <v>No further action required</v>
      </c>
      <c r="D981" s="193"/>
      <c r="E981" s="192"/>
      <c r="F981" s="193"/>
      <c r="G981" s="192"/>
      <c r="H981" s="194" t="s">
        <v>2583</v>
      </c>
    </row>
    <row r="982" spans="1:8" x14ac:dyDescent="0.35">
      <c r="A982" s="189" t="s">
        <v>1343</v>
      </c>
      <c r="B982" s="185" t="s">
        <v>2464</v>
      </c>
      <c r="C982" s="185" t="str">
        <f>'C19 Mobile theatre - ind. event'!I43</f>
        <v>No further action required</v>
      </c>
      <c r="D982" s="193"/>
      <c r="E982" s="192"/>
      <c r="F982" s="193"/>
      <c r="G982" s="192"/>
      <c r="H982" s="194" t="s">
        <v>2583</v>
      </c>
    </row>
    <row r="983" spans="1:8" x14ac:dyDescent="0.35">
      <c r="A983" s="189" t="s">
        <v>1344</v>
      </c>
      <c r="B983" s="185" t="s">
        <v>2464</v>
      </c>
      <c r="C983" s="185" t="str">
        <f>'C19 Mobile theatre - ind. event'!I44</f>
        <v>No further action required</v>
      </c>
      <c r="D983" s="193"/>
      <c r="E983" s="192"/>
      <c r="F983" s="193"/>
      <c r="G983" s="192"/>
      <c r="H983" s="194" t="s">
        <v>2583</v>
      </c>
    </row>
    <row r="984" spans="1:8" x14ac:dyDescent="0.35">
      <c r="A984" s="189" t="s">
        <v>1346</v>
      </c>
      <c r="B984" s="185" t="s">
        <v>2464</v>
      </c>
      <c r="C984" s="185" t="str">
        <f>'C19 Mobile theatre - ind. event'!I45</f>
        <v>No further action required</v>
      </c>
      <c r="D984" s="193"/>
      <c r="E984" s="192"/>
      <c r="F984" s="193"/>
      <c r="G984" s="192"/>
      <c r="H984" s="194" t="s">
        <v>2583</v>
      </c>
    </row>
    <row r="985" spans="1:8" x14ac:dyDescent="0.35">
      <c r="A985" s="189" t="s">
        <v>1348</v>
      </c>
      <c r="B985" s="185" t="s">
        <v>2464</v>
      </c>
      <c r="C985" s="185" t="str">
        <f>'C19 Mobile theatre - ind. event'!I47</f>
        <v>No further action required</v>
      </c>
      <c r="D985" s="193"/>
      <c r="E985" s="192"/>
      <c r="F985" s="193"/>
      <c r="G985" s="192"/>
      <c r="H985" s="194" t="s">
        <v>2583</v>
      </c>
    </row>
    <row r="986" spans="1:8" x14ac:dyDescent="0.35">
      <c r="A986" s="189" t="s">
        <v>1350</v>
      </c>
      <c r="B986" s="185" t="s">
        <v>2464</v>
      </c>
      <c r="C986" s="185" t="str">
        <f>'C19 Mobile theatre - ind. event'!I48</f>
        <v>No further action required</v>
      </c>
      <c r="D986" s="193"/>
      <c r="E986" s="192"/>
      <c r="F986" s="193"/>
      <c r="G986" s="192"/>
      <c r="H986" s="194" t="s">
        <v>2583</v>
      </c>
    </row>
    <row r="987" spans="1:8" x14ac:dyDescent="0.35">
      <c r="A987" s="189" t="s">
        <v>1351</v>
      </c>
      <c r="B987" s="185" t="s">
        <v>2464</v>
      </c>
      <c r="C987" s="185" t="str">
        <f>'C19 Mobile theatre - ind. event'!I49</f>
        <v>No further action required</v>
      </c>
      <c r="D987" s="193"/>
      <c r="E987" s="192"/>
      <c r="F987" s="193"/>
      <c r="G987" s="192"/>
      <c r="H987" s="194" t="s">
        <v>2583</v>
      </c>
    </row>
    <row r="988" spans="1:8" x14ac:dyDescent="0.35">
      <c r="A988" s="189" t="s">
        <v>1353</v>
      </c>
      <c r="B988" s="185" t="s">
        <v>2464</v>
      </c>
      <c r="C988" s="185" t="str">
        <f>'C19 Mobile theatre - ind. event'!I50</f>
        <v>No further action required</v>
      </c>
      <c r="D988" s="193"/>
      <c r="E988" s="192"/>
      <c r="F988" s="193"/>
      <c r="G988" s="192"/>
      <c r="H988" s="194" t="s">
        <v>2583</v>
      </c>
    </row>
    <row r="989" spans="1:8" x14ac:dyDescent="0.35">
      <c r="A989" s="189" t="s">
        <v>1355</v>
      </c>
      <c r="B989" s="185" t="s">
        <v>2464</v>
      </c>
      <c r="C989" s="185" t="str">
        <f>'C19 Mobile theatre - ind. event'!I51</f>
        <v>No further action required</v>
      </c>
      <c r="D989" s="193"/>
      <c r="E989" s="192"/>
      <c r="F989" s="193"/>
      <c r="G989" s="192"/>
      <c r="H989" s="194" t="s">
        <v>2583</v>
      </c>
    </row>
    <row r="990" spans="1:8" x14ac:dyDescent="0.35">
      <c r="A990" s="189" t="s">
        <v>1357</v>
      </c>
      <c r="B990" s="185" t="s">
        <v>2464</v>
      </c>
      <c r="C990" s="185" t="str">
        <f>'C19 Mobile theatre - ind. event'!I53</f>
        <v>No further action required</v>
      </c>
      <c r="D990" s="193"/>
      <c r="E990" s="192"/>
      <c r="F990" s="193"/>
      <c r="G990" s="192"/>
      <c r="H990" s="194" t="s">
        <v>2583</v>
      </c>
    </row>
    <row r="991" spans="1:8" x14ac:dyDescent="0.35">
      <c r="A991" s="189" t="s">
        <v>1359</v>
      </c>
      <c r="B991" s="185" t="s">
        <v>2464</v>
      </c>
      <c r="C991" s="185" t="str">
        <f>'C19 Mobile theatre - ind. event'!I54</f>
        <v>No further action required</v>
      </c>
      <c r="D991" s="193"/>
      <c r="E991" s="192"/>
      <c r="F991" s="193"/>
      <c r="G991" s="192"/>
      <c r="H991" s="194" t="s">
        <v>2583</v>
      </c>
    </row>
    <row r="992" spans="1:8" x14ac:dyDescent="0.35">
      <c r="A992" s="189" t="s">
        <v>1361</v>
      </c>
      <c r="B992" s="185" t="s">
        <v>2464</v>
      </c>
      <c r="C992" s="185" t="str">
        <f>'C19 Mobile theatre - ind. event'!I55</f>
        <v>No further action required</v>
      </c>
      <c r="D992" s="193"/>
      <c r="E992" s="192"/>
      <c r="F992" s="193"/>
      <c r="G992" s="192"/>
      <c r="H992" s="194" t="s">
        <v>2583</v>
      </c>
    </row>
    <row r="993" spans="1:8" x14ac:dyDescent="0.35">
      <c r="A993" s="189" t="s">
        <v>1363</v>
      </c>
      <c r="B993" s="185" t="s">
        <v>2464</v>
      </c>
      <c r="C993" s="185" t="str">
        <f>'C19 Mobile theatre - ind. event'!I56</f>
        <v>No further action required</v>
      </c>
      <c r="D993" s="193"/>
      <c r="E993" s="192"/>
      <c r="F993" s="193"/>
      <c r="G993" s="192"/>
      <c r="H993" s="194" t="s">
        <v>2583</v>
      </c>
    </row>
    <row r="994" spans="1:8" x14ac:dyDescent="0.35">
      <c r="A994" s="189" t="s">
        <v>1365</v>
      </c>
      <c r="B994" s="185" t="s">
        <v>2464</v>
      </c>
      <c r="C994" s="185" t="str">
        <f>'C19 Mobile theatre - ind. event'!I57</f>
        <v>No further action required</v>
      </c>
      <c r="D994" s="193"/>
      <c r="E994" s="192"/>
      <c r="F994" s="193"/>
      <c r="G994" s="192"/>
      <c r="H994" s="194" t="s">
        <v>2583</v>
      </c>
    </row>
    <row r="995" spans="1:8" x14ac:dyDescent="0.35">
      <c r="A995" s="189" t="s">
        <v>2066</v>
      </c>
      <c r="B995" s="185" t="s">
        <v>2464</v>
      </c>
      <c r="C995" s="185" t="str">
        <f>'C19 Mobile theatre - ind. event'!I58</f>
        <v>No further action required</v>
      </c>
      <c r="D995" s="193"/>
      <c r="E995" s="192"/>
      <c r="F995" s="193"/>
      <c r="G995" s="192"/>
      <c r="H995" s="194" t="s">
        <v>2583</v>
      </c>
    </row>
    <row r="996" spans="1:8" x14ac:dyDescent="0.35">
      <c r="A996" s="189" t="s">
        <v>1367</v>
      </c>
      <c r="B996" s="185" t="s">
        <v>2464</v>
      </c>
      <c r="C996" s="185" t="str">
        <f>'C19 Mobile theatre - ind. event'!I59</f>
        <v>No further action required</v>
      </c>
      <c r="D996" s="193"/>
      <c r="E996" s="192"/>
      <c r="F996" s="193"/>
      <c r="G996" s="192"/>
      <c r="H996" s="194" t="s">
        <v>2583</v>
      </c>
    </row>
    <row r="997" spans="1:8" x14ac:dyDescent="0.35">
      <c r="A997" s="189" t="s">
        <v>1368</v>
      </c>
      <c r="B997" s="185" t="s">
        <v>2464</v>
      </c>
      <c r="C997" s="185" t="str">
        <f>'C19 Mobile theatre - ind. event'!I63</f>
        <v>No further action required</v>
      </c>
      <c r="D997" s="193"/>
      <c r="E997" s="192"/>
      <c r="F997" s="193"/>
      <c r="G997" s="192"/>
      <c r="H997" s="194" t="s">
        <v>2583</v>
      </c>
    </row>
    <row r="998" spans="1:8" x14ac:dyDescent="0.35">
      <c r="A998" s="189" t="s">
        <v>1370</v>
      </c>
      <c r="B998" s="185" t="s">
        <v>2464</v>
      </c>
      <c r="C998" s="185" t="str">
        <f>'C19 Mobile theatre - ind. event'!I66</f>
        <v>No further action required</v>
      </c>
      <c r="D998" s="193"/>
      <c r="E998" s="192"/>
      <c r="F998" s="193"/>
      <c r="G998" s="192"/>
      <c r="H998" s="194" t="s">
        <v>2583</v>
      </c>
    </row>
    <row r="999" spans="1:8" x14ac:dyDescent="0.35">
      <c r="A999" s="189" t="s">
        <v>1372</v>
      </c>
      <c r="B999" s="185" t="s">
        <v>2464</v>
      </c>
      <c r="C999" s="185" t="str">
        <f>'C19 Mobile theatre - ind. event'!I67</f>
        <v>No further action required</v>
      </c>
      <c r="D999" s="193"/>
      <c r="E999" s="192"/>
      <c r="F999" s="193"/>
      <c r="G999" s="192"/>
      <c r="H999" s="194" t="s">
        <v>2583</v>
      </c>
    </row>
    <row r="1000" spans="1:8" x14ac:dyDescent="0.35">
      <c r="A1000" s="189" t="s">
        <v>1374</v>
      </c>
      <c r="B1000" s="185" t="s">
        <v>2464</v>
      </c>
      <c r="C1000" s="185" t="str">
        <f>'C19 Mobile theatre - ind. event'!I68</f>
        <v>No further action required</v>
      </c>
      <c r="D1000" s="193"/>
      <c r="E1000" s="192"/>
      <c r="F1000" s="193"/>
      <c r="G1000" s="192"/>
      <c r="H1000" s="194" t="s">
        <v>2583</v>
      </c>
    </row>
    <row r="1001" spans="1:8" x14ac:dyDescent="0.35">
      <c r="A1001" s="189" t="s">
        <v>1375</v>
      </c>
      <c r="B1001" s="185" t="s">
        <v>2464</v>
      </c>
      <c r="C1001" s="185" t="str">
        <f>'C19 Mobile theatre - ind. event'!I70</f>
        <v>No further action required</v>
      </c>
      <c r="D1001" s="193"/>
      <c r="E1001" s="192"/>
      <c r="F1001" s="193"/>
      <c r="G1001" s="192"/>
      <c r="H1001" s="194" t="s">
        <v>2583</v>
      </c>
    </row>
    <row r="1002" spans="1:8" x14ac:dyDescent="0.35">
      <c r="A1002" s="189" t="s">
        <v>1377</v>
      </c>
      <c r="B1002" s="185" t="s">
        <v>2464</v>
      </c>
      <c r="C1002" s="185" t="str">
        <f>'C19 Mobile theatre - ind. event'!I71</f>
        <v>No further action required</v>
      </c>
      <c r="D1002" s="193"/>
      <c r="E1002" s="192"/>
      <c r="F1002" s="193"/>
      <c r="G1002" s="192"/>
      <c r="H1002" s="194" t="s">
        <v>2583</v>
      </c>
    </row>
    <row r="1003" spans="1:8" x14ac:dyDescent="0.35">
      <c r="A1003" s="189" t="s">
        <v>1379</v>
      </c>
      <c r="B1003" s="185" t="s">
        <v>2464</v>
      </c>
      <c r="C1003" s="185" t="str">
        <f>'C19 Mobile theatre - ind. event'!I72</f>
        <v>No further action required</v>
      </c>
      <c r="D1003" s="193"/>
      <c r="E1003" s="192"/>
      <c r="F1003" s="193"/>
      <c r="G1003" s="192"/>
      <c r="H1003" s="194" t="s">
        <v>2583</v>
      </c>
    </row>
    <row r="1004" spans="1:8" x14ac:dyDescent="0.35">
      <c r="A1004" s="189" t="s">
        <v>2463</v>
      </c>
      <c r="B1004" s="185" t="s">
        <v>2464</v>
      </c>
      <c r="C1004" s="185" t="str">
        <f>'C19 Mobile theatre - ind. event'!I74</f>
        <v>No further action required</v>
      </c>
      <c r="D1004" s="193"/>
      <c r="E1004" s="192"/>
      <c r="F1004" s="193"/>
      <c r="G1004" s="192"/>
      <c r="H1004" s="194" t="s">
        <v>2583</v>
      </c>
    </row>
    <row r="1005" spans="1:8" x14ac:dyDescent="0.35">
      <c r="A1005" s="189" t="s">
        <v>1382</v>
      </c>
      <c r="B1005" s="185" t="s">
        <v>2464</v>
      </c>
      <c r="C1005" s="185" t="str">
        <f>'C19 Mobile theatre - ind. event'!I75</f>
        <v>No further action required</v>
      </c>
      <c r="D1005" s="193"/>
      <c r="E1005" s="192"/>
      <c r="F1005" s="193"/>
      <c r="G1005" s="192"/>
      <c r="H1005" s="194" t="s">
        <v>2583</v>
      </c>
    </row>
    <row r="1006" spans="1:8" x14ac:dyDescent="0.35">
      <c r="A1006" s="189" t="s">
        <v>1383</v>
      </c>
      <c r="B1006" s="185" t="s">
        <v>2464</v>
      </c>
      <c r="C1006" s="185" t="str">
        <f>'C19 Mobile theatre - ind. event'!I76</f>
        <v>No further action required</v>
      </c>
      <c r="D1006" s="193"/>
      <c r="E1006" s="192"/>
      <c r="F1006" s="193"/>
      <c r="G1006" s="192"/>
      <c r="H1006" s="194" t="s">
        <v>2583</v>
      </c>
    </row>
    <row r="1007" spans="1:8" x14ac:dyDescent="0.35">
      <c r="A1007" s="189" t="s">
        <v>1385</v>
      </c>
      <c r="B1007" s="185" t="s">
        <v>2464</v>
      </c>
      <c r="C1007" s="185" t="str">
        <f>'C19 Mobile theatre - ind. event'!I78</f>
        <v>No further action required</v>
      </c>
      <c r="D1007" s="193"/>
      <c r="E1007" s="192"/>
      <c r="F1007" s="193"/>
      <c r="G1007" s="192"/>
      <c r="H1007" s="194" t="s">
        <v>2583</v>
      </c>
    </row>
    <row r="1008" spans="1:8" x14ac:dyDescent="0.35">
      <c r="A1008" s="189" t="s">
        <v>1387</v>
      </c>
      <c r="B1008" s="185" t="s">
        <v>2464</v>
      </c>
      <c r="C1008" s="185" t="str">
        <f>'C19 Mobile theatre - ind. event'!I79</f>
        <v>No further action required</v>
      </c>
      <c r="D1008" s="193"/>
      <c r="E1008" s="192"/>
      <c r="F1008" s="193"/>
      <c r="G1008" s="192"/>
      <c r="H1008" s="194" t="s">
        <v>2583</v>
      </c>
    </row>
    <row r="1009" spans="1:8" x14ac:dyDescent="0.35">
      <c r="A1009" s="189" t="s">
        <v>1389</v>
      </c>
      <c r="B1009" s="185" t="s">
        <v>2464</v>
      </c>
      <c r="C1009" s="185" t="str">
        <f>'C19 Mobile theatre - ind. event'!I80</f>
        <v>No further action required</v>
      </c>
      <c r="D1009" s="193"/>
      <c r="E1009" s="192"/>
      <c r="F1009" s="193"/>
      <c r="G1009" s="192"/>
      <c r="H1009" s="194" t="s">
        <v>2583</v>
      </c>
    </row>
    <row r="1010" spans="1:8" x14ac:dyDescent="0.35">
      <c r="A1010" s="189" t="s">
        <v>1391</v>
      </c>
      <c r="B1010" s="185" t="s">
        <v>2464</v>
      </c>
      <c r="C1010" s="185" t="str">
        <f>'C19 Mobile theatre - ind. event'!I81</f>
        <v>No further action required</v>
      </c>
      <c r="D1010" s="193"/>
      <c r="E1010" s="192"/>
      <c r="F1010" s="193"/>
      <c r="G1010" s="192"/>
      <c r="H1010" s="194" t="s">
        <v>2583</v>
      </c>
    </row>
    <row r="1011" spans="1:8" x14ac:dyDescent="0.35">
      <c r="A1011" s="189" t="s">
        <v>1393</v>
      </c>
      <c r="B1011" s="185" t="s">
        <v>2464</v>
      </c>
      <c r="C1011" s="185" t="str">
        <f>'C19 Mobile theatre - ind. event'!I83</f>
        <v>No further action required</v>
      </c>
      <c r="D1011" s="193"/>
      <c r="E1011" s="192"/>
      <c r="F1011" s="193"/>
      <c r="G1011" s="192"/>
      <c r="H1011" s="194" t="s">
        <v>2583</v>
      </c>
    </row>
    <row r="1012" spans="1:8" x14ac:dyDescent="0.35">
      <c r="A1012" s="189" t="s">
        <v>1395</v>
      </c>
      <c r="B1012" s="185" t="s">
        <v>2464</v>
      </c>
      <c r="C1012" s="185" t="str">
        <f>'C19 Mobile theatre - ind. event'!I84</f>
        <v>No further action required</v>
      </c>
      <c r="D1012" s="193"/>
      <c r="E1012" s="192"/>
      <c r="F1012" s="193"/>
      <c r="G1012" s="192"/>
      <c r="H1012" s="194" t="s">
        <v>2583</v>
      </c>
    </row>
    <row r="1013" spans="1:8" x14ac:dyDescent="0.35">
      <c r="A1013" s="189" t="s">
        <v>1397</v>
      </c>
      <c r="B1013" s="185" t="s">
        <v>2464</v>
      </c>
      <c r="C1013" s="185" t="str">
        <f>'C19 Mobile theatre - ind. event'!I86</f>
        <v>No further action required</v>
      </c>
      <c r="D1013" s="193"/>
      <c r="E1013" s="192"/>
      <c r="F1013" s="193"/>
      <c r="G1013" s="192"/>
      <c r="H1013" s="194" t="s">
        <v>2583</v>
      </c>
    </row>
    <row r="1014" spans="1:8" x14ac:dyDescent="0.35">
      <c r="A1014" s="189" t="s">
        <v>1399</v>
      </c>
      <c r="B1014" s="185" t="s">
        <v>2464</v>
      </c>
      <c r="C1014" s="185" t="str">
        <f>'C19 Mobile theatre - ind. event'!I87</f>
        <v>No further action required</v>
      </c>
      <c r="D1014" s="193"/>
      <c r="E1014" s="192"/>
      <c r="F1014" s="193"/>
      <c r="G1014" s="192"/>
      <c r="H1014" s="194" t="s">
        <v>2583</v>
      </c>
    </row>
    <row r="1015" spans="1:8" x14ac:dyDescent="0.35">
      <c r="A1015" s="189" t="s">
        <v>1401</v>
      </c>
      <c r="B1015" s="185" t="s">
        <v>2464</v>
      </c>
      <c r="C1015" s="185" t="str">
        <f>'C19 Mobile theatre - ind. event'!I88</f>
        <v>No further action required</v>
      </c>
      <c r="D1015" s="193"/>
      <c r="E1015" s="192"/>
      <c r="F1015" s="193"/>
      <c r="G1015" s="192"/>
      <c r="H1015" s="194" t="s">
        <v>2583</v>
      </c>
    </row>
    <row r="1016" spans="1:8" x14ac:dyDescent="0.35">
      <c r="A1016" s="189" t="s">
        <v>1403</v>
      </c>
      <c r="B1016" s="185" t="s">
        <v>2464</v>
      </c>
      <c r="C1016" s="185" t="str">
        <f>'C19 Mobile theatre - ind. event'!I89</f>
        <v>No further action required</v>
      </c>
      <c r="D1016" s="193"/>
      <c r="E1016" s="192"/>
      <c r="F1016" s="193"/>
      <c r="G1016" s="192"/>
      <c r="H1016" s="194" t="s">
        <v>2583</v>
      </c>
    </row>
    <row r="1017" spans="1:8" x14ac:dyDescent="0.35">
      <c r="A1017" s="189" t="s">
        <v>1405</v>
      </c>
      <c r="B1017" s="185" t="s">
        <v>2464</v>
      </c>
      <c r="C1017" s="185" t="str">
        <f>'C19 Mobile theatre - ind. event'!I90</f>
        <v>No further action required</v>
      </c>
      <c r="D1017" s="193"/>
      <c r="E1017" s="192"/>
      <c r="F1017" s="193"/>
      <c r="G1017" s="192"/>
      <c r="H1017" s="194" t="s">
        <v>2583</v>
      </c>
    </row>
    <row r="1018" spans="1:8" x14ac:dyDescent="0.35">
      <c r="A1018" s="189" t="s">
        <v>1407</v>
      </c>
      <c r="B1018" s="185" t="s">
        <v>2464</v>
      </c>
      <c r="C1018" s="185" t="str">
        <f>'C19 Mobile theatre - ind. event'!I92</f>
        <v>No further action required</v>
      </c>
      <c r="D1018" s="193"/>
      <c r="E1018" s="192"/>
      <c r="F1018" s="193"/>
      <c r="G1018" s="192"/>
      <c r="H1018" s="194" t="s">
        <v>2583</v>
      </c>
    </row>
    <row r="1019" spans="1:8" x14ac:dyDescent="0.35">
      <c r="A1019" s="189" t="s">
        <v>1409</v>
      </c>
      <c r="B1019" s="185" t="s">
        <v>2464</v>
      </c>
      <c r="C1019" s="185" t="str">
        <f>'C19 Mobile theatre - ind. event'!I93</f>
        <v>No further action required</v>
      </c>
      <c r="D1019" s="193"/>
      <c r="E1019" s="192"/>
      <c r="F1019" s="193"/>
      <c r="G1019" s="192"/>
      <c r="H1019" s="194" t="s">
        <v>2583</v>
      </c>
    </row>
    <row r="1020" spans="1:8" x14ac:dyDescent="0.35">
      <c r="A1020" s="189" t="s">
        <v>1410</v>
      </c>
      <c r="B1020" s="185" t="s">
        <v>2464</v>
      </c>
      <c r="C1020" s="185" t="str">
        <f>'C19 Mobile theatre - ind. event'!I94</f>
        <v>No further action required</v>
      </c>
      <c r="D1020" s="193"/>
      <c r="E1020" s="192"/>
      <c r="F1020" s="193"/>
      <c r="G1020" s="192"/>
      <c r="H1020" s="194" t="s">
        <v>2583</v>
      </c>
    </row>
    <row r="1021" spans="1:8" x14ac:dyDescent="0.35">
      <c r="A1021" s="189" t="s">
        <v>1411</v>
      </c>
      <c r="B1021" s="185" t="s">
        <v>2464</v>
      </c>
      <c r="C1021" s="185" t="str">
        <f>'C19 Mobile theatre - ind. event'!I97</f>
        <v>No further action required</v>
      </c>
      <c r="D1021" s="193"/>
      <c r="E1021" s="192"/>
      <c r="F1021" s="193"/>
      <c r="G1021" s="192"/>
      <c r="H1021" s="194" t="s">
        <v>2583</v>
      </c>
    </row>
    <row r="1022" spans="1:8" x14ac:dyDescent="0.35">
      <c r="A1022" s="189" t="s">
        <v>1412</v>
      </c>
      <c r="B1022" s="185" t="s">
        <v>2464</v>
      </c>
      <c r="C1022" s="185" t="str">
        <f>'C19 Mobile theatre - ind. event'!I98</f>
        <v>No further action required</v>
      </c>
      <c r="D1022" s="193"/>
      <c r="E1022" s="192"/>
      <c r="F1022" s="193"/>
      <c r="G1022" s="192"/>
      <c r="H1022" s="194" t="s">
        <v>2583</v>
      </c>
    </row>
    <row r="1023" spans="1:8" x14ac:dyDescent="0.35">
      <c r="A1023" s="189" t="s">
        <v>1413</v>
      </c>
      <c r="B1023" s="185" t="s">
        <v>2464</v>
      </c>
      <c r="C1023" s="185" t="str">
        <f>'C19 Mobile theatre - ind. event'!I99</f>
        <v>No further action required</v>
      </c>
      <c r="D1023" s="193"/>
      <c r="E1023" s="192"/>
      <c r="F1023" s="193"/>
      <c r="G1023" s="192"/>
      <c r="H1023" s="194" t="s">
        <v>2583</v>
      </c>
    </row>
    <row r="1024" spans="1:8" x14ac:dyDescent="0.35">
      <c r="A1024" s="189" t="s">
        <v>1414</v>
      </c>
      <c r="B1024" s="185" t="s">
        <v>2464</v>
      </c>
      <c r="C1024" s="185" t="str">
        <f>'C19 Mobile theatre - ind. event'!I100</f>
        <v>No further action required</v>
      </c>
      <c r="D1024" s="193"/>
      <c r="E1024" s="192"/>
      <c r="F1024" s="193"/>
      <c r="G1024" s="192"/>
      <c r="H1024" s="194" t="s">
        <v>2583</v>
      </c>
    </row>
    <row r="1025" spans="1:8" x14ac:dyDescent="0.35">
      <c r="A1025" s="189" t="s">
        <v>1415</v>
      </c>
      <c r="B1025" s="185" t="s">
        <v>2464</v>
      </c>
      <c r="C1025" s="185" t="str">
        <f>'C19 Mobile theatre - ind. event'!I102</f>
        <v>No further action required</v>
      </c>
      <c r="D1025" s="193"/>
      <c r="E1025" s="192"/>
      <c r="F1025" s="193"/>
      <c r="G1025" s="192"/>
      <c r="H1025" s="194" t="s">
        <v>2583</v>
      </c>
    </row>
    <row r="1026" spans="1:8" x14ac:dyDescent="0.35">
      <c r="A1026" s="189" t="s">
        <v>1416</v>
      </c>
      <c r="B1026" s="185" t="s">
        <v>2464</v>
      </c>
      <c r="C1026" s="185" t="str">
        <f>'C19 Mobile theatre - ind. event'!I103</f>
        <v>No further action required</v>
      </c>
      <c r="D1026" s="193"/>
      <c r="E1026" s="192"/>
      <c r="F1026" s="193"/>
      <c r="G1026" s="192"/>
      <c r="H1026" s="194" t="s">
        <v>2583</v>
      </c>
    </row>
    <row r="1027" spans="1:8" x14ac:dyDescent="0.35">
      <c r="A1027" s="189" t="s">
        <v>1417</v>
      </c>
      <c r="B1027" s="185" t="s">
        <v>2464</v>
      </c>
      <c r="C1027" s="185" t="str">
        <f>'C19 Mobile theatre - ind. event'!I104</f>
        <v>No further action required</v>
      </c>
      <c r="D1027" s="193"/>
      <c r="E1027" s="192"/>
      <c r="F1027" s="193"/>
      <c r="G1027" s="192"/>
      <c r="H1027" s="194" t="s">
        <v>2583</v>
      </c>
    </row>
    <row r="1028" spans="1:8" x14ac:dyDescent="0.35">
      <c r="A1028" s="189" t="s">
        <v>1418</v>
      </c>
      <c r="B1028" s="185" t="s">
        <v>2464</v>
      </c>
      <c r="C1028" s="185" t="str">
        <f>'C19 Mobile theatre - ind. event'!I106</f>
        <v>No further action required</v>
      </c>
      <c r="D1028" s="193"/>
      <c r="E1028" s="192"/>
      <c r="F1028" s="193"/>
      <c r="G1028" s="192"/>
      <c r="H1028" s="194" t="s">
        <v>2583</v>
      </c>
    </row>
    <row r="1029" spans="1:8" x14ac:dyDescent="0.35">
      <c r="A1029" s="189" t="s">
        <v>1419</v>
      </c>
      <c r="B1029" s="185" t="s">
        <v>2464</v>
      </c>
      <c r="C1029" s="185" t="str">
        <f>'C19 Mobile theatre - ind. event'!I107</f>
        <v>No further action required</v>
      </c>
      <c r="D1029" s="193"/>
      <c r="E1029" s="192"/>
      <c r="F1029" s="193"/>
      <c r="G1029" s="192"/>
      <c r="H1029" s="194" t="s">
        <v>2583</v>
      </c>
    </row>
    <row r="1030" spans="1:8" x14ac:dyDescent="0.35">
      <c r="A1030" s="189" t="s">
        <v>1420</v>
      </c>
      <c r="B1030" s="185" t="s">
        <v>2464</v>
      </c>
      <c r="C1030" s="185" t="str">
        <f>'C19 Mobile theatre - ind. event'!I108</f>
        <v>No further action required</v>
      </c>
      <c r="D1030" s="193"/>
      <c r="E1030" s="192"/>
      <c r="F1030" s="193"/>
      <c r="G1030" s="192"/>
      <c r="H1030" s="194" t="s">
        <v>2583</v>
      </c>
    </row>
    <row r="1031" spans="1:8" x14ac:dyDescent="0.35">
      <c r="A1031" s="189" t="s">
        <v>1421</v>
      </c>
      <c r="B1031" s="185" t="s">
        <v>2464</v>
      </c>
      <c r="C1031" s="185" t="str">
        <f>'C19 Mobile theatre - ind. event'!I109</f>
        <v>No further action required</v>
      </c>
      <c r="D1031" s="193"/>
      <c r="E1031" s="192"/>
      <c r="F1031" s="193"/>
      <c r="G1031" s="192"/>
      <c r="H1031" s="194" t="s">
        <v>2583</v>
      </c>
    </row>
    <row r="1032" spans="1:8" x14ac:dyDescent="0.35">
      <c r="A1032" s="189" t="s">
        <v>1422</v>
      </c>
      <c r="B1032" s="185" t="s">
        <v>2464</v>
      </c>
      <c r="C1032" s="185" t="str">
        <f>'C19 Mobile theatre - ind. event'!I110</f>
        <v>No further action required</v>
      </c>
      <c r="D1032" s="193"/>
      <c r="E1032" s="192"/>
      <c r="F1032" s="193"/>
      <c r="G1032" s="192"/>
      <c r="H1032" s="194" t="s">
        <v>2583</v>
      </c>
    </row>
    <row r="1033" spans="1:8" x14ac:dyDescent="0.35">
      <c r="A1033" s="189" t="s">
        <v>1423</v>
      </c>
      <c r="B1033" s="185" t="s">
        <v>2464</v>
      </c>
      <c r="C1033" s="185" t="str">
        <f>'C19 Mobile theatre - ind. event'!I111</f>
        <v>No further action required</v>
      </c>
      <c r="D1033" s="193"/>
      <c r="E1033" s="192"/>
      <c r="F1033" s="193"/>
      <c r="G1033" s="192"/>
      <c r="H1033" s="194" t="s">
        <v>2583</v>
      </c>
    </row>
    <row r="1034" spans="1:8" x14ac:dyDescent="0.35">
      <c r="A1034" s="189" t="s">
        <v>1424</v>
      </c>
      <c r="B1034" s="185" t="s">
        <v>2464</v>
      </c>
      <c r="C1034" s="185" t="str">
        <f>'C19 Mobile theatre - ind. event'!I112</f>
        <v>No further action required</v>
      </c>
      <c r="D1034" s="193"/>
      <c r="E1034" s="192"/>
      <c r="F1034" s="193"/>
      <c r="G1034" s="192"/>
      <c r="H1034" s="194" t="s">
        <v>2583</v>
      </c>
    </row>
    <row r="1035" spans="1:8" x14ac:dyDescent="0.35">
      <c r="A1035" s="189" t="s">
        <v>1425</v>
      </c>
      <c r="B1035" s="185" t="s">
        <v>2464</v>
      </c>
      <c r="C1035" s="185" t="str">
        <f>'C19 Mobile theatre - ind. event'!I115</f>
        <v>No further action required</v>
      </c>
      <c r="D1035" s="193"/>
      <c r="E1035" s="192"/>
      <c r="F1035" s="193"/>
      <c r="G1035" s="192"/>
      <c r="H1035" s="194" t="s">
        <v>2583</v>
      </c>
    </row>
    <row r="1036" spans="1:8" x14ac:dyDescent="0.35">
      <c r="A1036" s="189" t="s">
        <v>1426</v>
      </c>
      <c r="B1036" s="185" t="s">
        <v>2464</v>
      </c>
      <c r="C1036" s="185" t="str">
        <f>'C19 Mobile theatre - ind. event'!I116</f>
        <v>No further action required</v>
      </c>
      <c r="D1036" s="193"/>
      <c r="E1036" s="192"/>
      <c r="F1036" s="193"/>
      <c r="G1036" s="192"/>
      <c r="H1036" s="194" t="s">
        <v>2583</v>
      </c>
    </row>
    <row r="1037" spans="1:8" x14ac:dyDescent="0.35">
      <c r="A1037" s="189" t="s">
        <v>1427</v>
      </c>
      <c r="B1037" s="185" t="s">
        <v>2464</v>
      </c>
      <c r="C1037" s="185" t="str">
        <f>'C19 Mobile theatre - ind. event'!I117</f>
        <v>No further action required</v>
      </c>
      <c r="D1037" s="193"/>
      <c r="E1037" s="192"/>
      <c r="F1037" s="193"/>
      <c r="G1037" s="192"/>
      <c r="H1037" s="194" t="s">
        <v>2583</v>
      </c>
    </row>
    <row r="1038" spans="1:8" x14ac:dyDescent="0.35">
      <c r="A1038" s="189" t="s">
        <v>1428</v>
      </c>
      <c r="B1038" s="185" t="s">
        <v>2464</v>
      </c>
      <c r="C1038" s="185" t="str">
        <f>'C19 Mobile theatre - ind. event'!I119</f>
        <v>No further action required</v>
      </c>
      <c r="D1038" s="193"/>
      <c r="E1038" s="192"/>
      <c r="F1038" s="193"/>
      <c r="G1038" s="192"/>
      <c r="H1038" s="194" t="s">
        <v>2583</v>
      </c>
    </row>
    <row r="1039" spans="1:8" x14ac:dyDescent="0.35">
      <c r="A1039" s="189" t="s">
        <v>1429</v>
      </c>
      <c r="B1039" s="185" t="s">
        <v>2464</v>
      </c>
      <c r="C1039" s="185" t="str">
        <f>'C19 Mobile theatre - ind. event'!I120</f>
        <v>No further action required</v>
      </c>
      <c r="D1039" s="193"/>
      <c r="E1039" s="192"/>
      <c r="F1039" s="193"/>
      <c r="G1039" s="192"/>
      <c r="H1039" s="194" t="s">
        <v>2583</v>
      </c>
    </row>
    <row r="1040" spans="1:8" x14ac:dyDescent="0.35">
      <c r="A1040" s="189" t="s">
        <v>1430</v>
      </c>
      <c r="B1040" s="185" t="s">
        <v>2464</v>
      </c>
      <c r="C1040" s="185" t="str">
        <f>'C19 Mobile theatre - ind. event'!I121</f>
        <v>No further action required</v>
      </c>
      <c r="D1040" s="193"/>
      <c r="E1040" s="192"/>
      <c r="F1040" s="193"/>
      <c r="G1040" s="192"/>
      <c r="H1040" s="194" t="s">
        <v>2583</v>
      </c>
    </row>
    <row r="1041" spans="1:8" x14ac:dyDescent="0.35">
      <c r="A1041" s="189" t="s">
        <v>1431</v>
      </c>
      <c r="B1041" s="185" t="s">
        <v>2464</v>
      </c>
      <c r="C1041" s="185" t="str">
        <f>'C19 Mobile theatre - ind. event'!I122</f>
        <v>No further action required</v>
      </c>
      <c r="D1041" s="193"/>
      <c r="E1041" s="192"/>
      <c r="F1041" s="193"/>
      <c r="G1041" s="192"/>
      <c r="H1041" s="194" t="s">
        <v>2583</v>
      </c>
    </row>
    <row r="1042" spans="1:8" x14ac:dyDescent="0.35">
      <c r="A1042" s="189" t="s">
        <v>1432</v>
      </c>
      <c r="B1042" s="185" t="s">
        <v>2464</v>
      </c>
      <c r="C1042" s="185" t="str">
        <f>'C19 Mobile theatre - ind. event'!I124</f>
        <v>No further action required</v>
      </c>
      <c r="D1042" s="193"/>
      <c r="E1042" s="192"/>
      <c r="F1042" s="193"/>
      <c r="G1042" s="192"/>
      <c r="H1042" s="194" t="s">
        <v>2583</v>
      </c>
    </row>
    <row r="1043" spans="1:8" x14ac:dyDescent="0.35">
      <c r="A1043" s="189" t="s">
        <v>1433</v>
      </c>
      <c r="B1043" s="185" t="s">
        <v>2464</v>
      </c>
      <c r="C1043" s="185" t="str">
        <f>'C19 Mobile theatre - ind. event'!I125</f>
        <v>No further action required</v>
      </c>
      <c r="D1043" s="193"/>
      <c r="E1043" s="192"/>
      <c r="F1043" s="193"/>
      <c r="G1043" s="192"/>
      <c r="H1043" s="194" t="s">
        <v>2583</v>
      </c>
    </row>
    <row r="1044" spans="1:8" x14ac:dyDescent="0.35">
      <c r="A1044" s="189" t="s">
        <v>1434</v>
      </c>
      <c r="B1044" s="185" t="s">
        <v>2464</v>
      </c>
      <c r="C1044" s="185" t="str">
        <f>'C19 Mobile theatre - ind. event'!I127</f>
        <v>No further action required</v>
      </c>
      <c r="D1044" s="193"/>
      <c r="E1044" s="192"/>
      <c r="F1044" s="193"/>
      <c r="G1044" s="192"/>
      <c r="H1044" s="194" t="s">
        <v>2583</v>
      </c>
    </row>
    <row r="1045" spans="1:8" x14ac:dyDescent="0.35">
      <c r="A1045" s="189" t="s">
        <v>1435</v>
      </c>
      <c r="B1045" s="185" t="s">
        <v>2464</v>
      </c>
      <c r="C1045" s="185" t="str">
        <f>'C19 Mobile theatre - ind. event'!I128</f>
        <v>No further action required</v>
      </c>
      <c r="D1045" s="193"/>
      <c r="E1045" s="192"/>
      <c r="F1045" s="193"/>
      <c r="G1045" s="192"/>
      <c r="H1045" s="194" t="s">
        <v>2583</v>
      </c>
    </row>
    <row r="1046" spans="1:8" x14ac:dyDescent="0.35">
      <c r="A1046" s="189" t="s">
        <v>1436</v>
      </c>
      <c r="B1046" s="185" t="s">
        <v>2464</v>
      </c>
      <c r="C1046" s="185" t="str">
        <f>'C19 Mobile theatre - ind. event'!I129</f>
        <v>No further action required</v>
      </c>
      <c r="D1046" s="193"/>
      <c r="E1046" s="192"/>
      <c r="F1046" s="193"/>
      <c r="G1046" s="192"/>
      <c r="H1046" s="194" t="s">
        <v>2583</v>
      </c>
    </row>
    <row r="1047" spans="1:8" x14ac:dyDescent="0.35">
      <c r="A1047" s="189" t="s">
        <v>1437</v>
      </c>
      <c r="B1047" s="185" t="s">
        <v>2464</v>
      </c>
      <c r="C1047" s="185" t="str">
        <f>'C19 Mobile theatre - ind. event'!I132</f>
        <v>No further action required</v>
      </c>
      <c r="D1047" s="193"/>
      <c r="E1047" s="192"/>
      <c r="F1047" s="193"/>
      <c r="G1047" s="192"/>
      <c r="H1047" s="194" t="s">
        <v>2583</v>
      </c>
    </row>
    <row r="1048" spans="1:8" x14ac:dyDescent="0.35">
      <c r="A1048" s="189" t="s">
        <v>1438</v>
      </c>
      <c r="B1048" s="185" t="s">
        <v>2464</v>
      </c>
      <c r="C1048" s="185" t="str">
        <f>'C19 Mobile theatre - ind. event'!I133</f>
        <v>No further action required</v>
      </c>
      <c r="D1048" s="193"/>
      <c r="E1048" s="192"/>
      <c r="F1048" s="193"/>
      <c r="G1048" s="192"/>
      <c r="H1048" s="194" t="s">
        <v>2583</v>
      </c>
    </row>
    <row r="1049" spans="1:8" x14ac:dyDescent="0.35">
      <c r="A1049" s="189" t="s">
        <v>1439</v>
      </c>
      <c r="B1049" s="185" t="s">
        <v>2464</v>
      </c>
      <c r="C1049" s="185" t="str">
        <f>'C19 Mobile theatre - ind. event'!I134</f>
        <v>No further action required</v>
      </c>
      <c r="D1049" s="193"/>
      <c r="E1049" s="192"/>
      <c r="F1049" s="193"/>
      <c r="G1049" s="192"/>
      <c r="H1049" s="194" t="s">
        <v>2583</v>
      </c>
    </row>
    <row r="1050" spans="1:8" x14ac:dyDescent="0.35">
      <c r="A1050" s="189" t="s">
        <v>1440</v>
      </c>
      <c r="B1050" s="185" t="s">
        <v>2464</v>
      </c>
      <c r="C1050" s="185" t="str">
        <f>'C19 Mobile theatre - ind. event'!I136</f>
        <v>No further action required</v>
      </c>
      <c r="D1050" s="193"/>
      <c r="E1050" s="192"/>
      <c r="F1050" s="193"/>
      <c r="G1050" s="192"/>
      <c r="H1050" s="194" t="s">
        <v>2583</v>
      </c>
    </row>
    <row r="1051" spans="1:8" x14ac:dyDescent="0.35">
      <c r="A1051" s="189" t="s">
        <v>1441</v>
      </c>
      <c r="B1051" s="185" t="s">
        <v>2464</v>
      </c>
      <c r="C1051" s="185" t="str">
        <f>'C19 Mobile theatre - ind. event'!I137</f>
        <v>No further action required</v>
      </c>
      <c r="D1051" s="193"/>
      <c r="E1051" s="192"/>
      <c r="F1051" s="193"/>
      <c r="G1051" s="192"/>
      <c r="H1051" s="194" t="s">
        <v>2583</v>
      </c>
    </row>
    <row r="1052" spans="1:8" x14ac:dyDescent="0.35">
      <c r="A1052" s="189" t="s">
        <v>1442</v>
      </c>
      <c r="B1052" s="185" t="s">
        <v>2464</v>
      </c>
      <c r="C1052" s="185" t="str">
        <f>'C19 Mobile theatre - ind. event'!I138</f>
        <v>No further action required</v>
      </c>
      <c r="D1052" s="193"/>
      <c r="E1052" s="192"/>
      <c r="F1052" s="193"/>
      <c r="G1052" s="192"/>
      <c r="H1052" s="194" t="s">
        <v>2583</v>
      </c>
    </row>
    <row r="1053" spans="1:8" x14ac:dyDescent="0.35">
      <c r="A1053" s="189" t="s">
        <v>1443</v>
      </c>
      <c r="B1053" s="185" t="s">
        <v>2464</v>
      </c>
      <c r="C1053" s="185" t="str">
        <f>'C19 Mobile theatre - ind. event'!I140</f>
        <v>No further action required</v>
      </c>
      <c r="D1053" s="193"/>
      <c r="E1053" s="192"/>
      <c r="F1053" s="193"/>
      <c r="G1053" s="192"/>
      <c r="H1053" s="194" t="s">
        <v>2583</v>
      </c>
    </row>
    <row r="1054" spans="1:8" x14ac:dyDescent="0.35">
      <c r="A1054" s="189" t="s">
        <v>1444</v>
      </c>
      <c r="B1054" s="185" t="s">
        <v>2464</v>
      </c>
      <c r="C1054" s="185" t="str">
        <f>'C19 Mobile theatre - ind. event'!I141</f>
        <v>No further action required</v>
      </c>
      <c r="D1054" s="193"/>
      <c r="E1054" s="192"/>
      <c r="F1054" s="193"/>
      <c r="G1054" s="192"/>
      <c r="H1054" s="194" t="s">
        <v>2583</v>
      </c>
    </row>
    <row r="1055" spans="1:8" x14ac:dyDescent="0.35">
      <c r="A1055" s="189" t="s">
        <v>1445</v>
      </c>
      <c r="B1055" s="185" t="s">
        <v>2464</v>
      </c>
      <c r="C1055" s="185" t="str">
        <f>'C19 Mobile theatre - ind. event'!I142</f>
        <v>No further action required</v>
      </c>
      <c r="D1055" s="193"/>
      <c r="E1055" s="192"/>
      <c r="F1055" s="193"/>
      <c r="G1055" s="192"/>
      <c r="H1055" s="194" t="s">
        <v>2583</v>
      </c>
    </row>
    <row r="1056" spans="1:8" x14ac:dyDescent="0.35">
      <c r="A1056" s="189" t="s">
        <v>1446</v>
      </c>
      <c r="B1056" s="185" t="s">
        <v>2464</v>
      </c>
      <c r="C1056" s="185" t="str">
        <f>'C19 Mobile theatre - ind. event'!I143</f>
        <v>No further action required</v>
      </c>
      <c r="D1056" s="193"/>
      <c r="E1056" s="192"/>
      <c r="F1056" s="193"/>
      <c r="G1056" s="192"/>
      <c r="H1056" s="194" t="s">
        <v>2583</v>
      </c>
    </row>
    <row r="1057" spans="1:8" x14ac:dyDescent="0.35">
      <c r="A1057" s="189" t="s">
        <v>1447</v>
      </c>
      <c r="B1057" s="185" t="s">
        <v>2464</v>
      </c>
      <c r="C1057" s="185" t="str">
        <f>'C19 Mobile theatre - ind. event'!I144</f>
        <v>No further action required</v>
      </c>
      <c r="D1057" s="193"/>
      <c r="E1057" s="192"/>
      <c r="F1057" s="193"/>
      <c r="G1057" s="192"/>
      <c r="H1057" s="194" t="s">
        <v>2583</v>
      </c>
    </row>
    <row r="1058" spans="1:8" x14ac:dyDescent="0.35">
      <c r="A1058" s="189" t="s">
        <v>1448</v>
      </c>
      <c r="B1058" s="185" t="s">
        <v>2464</v>
      </c>
      <c r="C1058" s="185" t="str">
        <f>'C19 Mobile theatre - ind. event'!I146</f>
        <v>No further action required</v>
      </c>
      <c r="D1058" s="193"/>
      <c r="E1058" s="192"/>
      <c r="F1058" s="193"/>
      <c r="G1058" s="192"/>
      <c r="H1058" s="194" t="s">
        <v>2583</v>
      </c>
    </row>
    <row r="1059" spans="1:8" x14ac:dyDescent="0.35">
      <c r="A1059" s="189" t="s">
        <v>1449</v>
      </c>
      <c r="B1059" s="185" t="s">
        <v>2464</v>
      </c>
      <c r="C1059" s="185" t="str">
        <f>'C19 Mobile theatre - ind. event'!I147</f>
        <v>No further action required</v>
      </c>
      <c r="D1059" s="193"/>
      <c r="E1059" s="192"/>
      <c r="F1059" s="193"/>
      <c r="G1059" s="192"/>
      <c r="H1059" s="194" t="s">
        <v>2583</v>
      </c>
    </row>
    <row r="1060" spans="1:8" x14ac:dyDescent="0.35">
      <c r="A1060" s="189" t="s">
        <v>1450</v>
      </c>
      <c r="B1060" s="185" t="s">
        <v>2464</v>
      </c>
      <c r="C1060" s="185" t="str">
        <f>'C19 Mobile theatre - ind. event'!I148</f>
        <v>No further action required</v>
      </c>
      <c r="D1060" s="193"/>
      <c r="E1060" s="192"/>
      <c r="F1060" s="193"/>
      <c r="G1060" s="192"/>
      <c r="H1060" s="194" t="s">
        <v>2583</v>
      </c>
    </row>
    <row r="1061" spans="1:8" x14ac:dyDescent="0.35">
      <c r="A1061" s="189" t="s">
        <v>1451</v>
      </c>
      <c r="B1061" s="185" t="s">
        <v>2464</v>
      </c>
      <c r="C1061" s="185" t="str">
        <f>'C19 Mobile theatre - ind. event'!I149</f>
        <v>No further action required</v>
      </c>
      <c r="D1061" s="193"/>
      <c r="E1061" s="192"/>
      <c r="F1061" s="193"/>
      <c r="G1061" s="192"/>
      <c r="H1061" s="194" t="s">
        <v>2583</v>
      </c>
    </row>
    <row r="1062" spans="1:8" x14ac:dyDescent="0.35">
      <c r="A1062" s="189" t="s">
        <v>1815</v>
      </c>
      <c r="B1062" s="185" t="s">
        <v>2464</v>
      </c>
      <c r="C1062" s="185" t="str">
        <f>'C19 Mobile theatre - ind. event'!I151</f>
        <v>No further action required</v>
      </c>
      <c r="D1062" s="193"/>
      <c r="E1062" s="192"/>
      <c r="F1062" s="193"/>
      <c r="G1062" s="192"/>
      <c r="H1062" s="194" t="s">
        <v>2583</v>
      </c>
    </row>
    <row r="1063" spans="1:8" x14ac:dyDescent="0.35">
      <c r="A1063" s="189" t="s">
        <v>1816</v>
      </c>
      <c r="B1063" s="185" t="s">
        <v>2464</v>
      </c>
      <c r="C1063" s="185" t="str">
        <f>'C19 Mobile theatre - ind. event'!I152</f>
        <v>No further action required</v>
      </c>
      <c r="D1063" s="193"/>
      <c r="E1063" s="192"/>
      <c r="F1063" s="193"/>
      <c r="G1063" s="192"/>
      <c r="H1063" s="194" t="s">
        <v>2583</v>
      </c>
    </row>
    <row r="1064" spans="1:8" x14ac:dyDescent="0.35">
      <c r="A1064" s="189" t="s">
        <v>2067</v>
      </c>
      <c r="B1064" s="185" t="s">
        <v>2464</v>
      </c>
      <c r="C1064" s="185" t="str">
        <f>'C19 Mobile theatre - ind. event'!I154</f>
        <v>No further action required</v>
      </c>
      <c r="D1064" s="193"/>
      <c r="E1064" s="192"/>
      <c r="F1064" s="193"/>
      <c r="G1064" s="192"/>
      <c r="H1064" s="194" t="s">
        <v>2583</v>
      </c>
    </row>
    <row r="1065" spans="1:8" x14ac:dyDescent="0.35">
      <c r="A1065" s="189" t="s">
        <v>2068</v>
      </c>
      <c r="B1065" s="185" t="s">
        <v>2464</v>
      </c>
      <c r="C1065" s="185" t="str">
        <f>'C19 Mobile theatre - ind. event'!I155</f>
        <v>No further action required</v>
      </c>
      <c r="D1065" s="193"/>
      <c r="E1065" s="192"/>
      <c r="F1065" s="193"/>
      <c r="G1065" s="192"/>
      <c r="H1065" s="194" t="s">
        <v>2583</v>
      </c>
    </row>
    <row r="1066" spans="1:8" x14ac:dyDescent="0.35">
      <c r="A1066" s="189" t="s">
        <v>2069</v>
      </c>
      <c r="B1066" s="185" t="s">
        <v>2464</v>
      </c>
      <c r="C1066" s="185" t="str">
        <f>'C19 Mobile theatre - ind. event'!I156</f>
        <v>No further action required</v>
      </c>
      <c r="D1066" s="193"/>
      <c r="E1066" s="192"/>
      <c r="F1066" s="193"/>
      <c r="G1066" s="192"/>
      <c r="H1066" s="194" t="s">
        <v>2583</v>
      </c>
    </row>
    <row r="1067" spans="1:8" x14ac:dyDescent="0.35">
      <c r="A1067" s="191" t="s">
        <v>1454</v>
      </c>
      <c r="B1067" s="187" t="s">
        <v>1453</v>
      </c>
      <c r="C1067" s="187" t="str">
        <f>'C20 Staff room'!I25</f>
        <v>No further action required</v>
      </c>
      <c r="D1067" s="220"/>
      <c r="E1067" s="221"/>
      <c r="F1067" s="220"/>
      <c r="G1067" s="221"/>
      <c r="H1067" s="194" t="s">
        <v>2583</v>
      </c>
    </row>
    <row r="1068" spans="1:8" x14ac:dyDescent="0.35">
      <c r="A1068" s="191" t="s">
        <v>1456</v>
      </c>
      <c r="B1068" s="187" t="s">
        <v>1453</v>
      </c>
      <c r="C1068" s="187" t="str">
        <f>'C20 Staff room'!I26</f>
        <v>No further action required</v>
      </c>
      <c r="D1068" s="220"/>
      <c r="E1068" s="221"/>
      <c r="F1068" s="220"/>
      <c r="G1068" s="221"/>
      <c r="H1068" s="194" t="s">
        <v>2583</v>
      </c>
    </row>
    <row r="1069" spans="1:8" x14ac:dyDescent="0.35">
      <c r="A1069" s="191" t="s">
        <v>1458</v>
      </c>
      <c r="B1069" s="187" t="s">
        <v>1453</v>
      </c>
      <c r="C1069" s="187" t="str">
        <f>'C20 Staff room'!I27</f>
        <v>No further action required</v>
      </c>
      <c r="D1069" s="220"/>
      <c r="E1069" s="221"/>
      <c r="F1069" s="220"/>
      <c r="G1069" s="221"/>
      <c r="H1069" s="194" t="s">
        <v>2583</v>
      </c>
    </row>
    <row r="1070" spans="1:8" x14ac:dyDescent="0.35">
      <c r="A1070" s="191" t="s">
        <v>1459</v>
      </c>
      <c r="B1070" s="187" t="s">
        <v>1453</v>
      </c>
      <c r="C1070" s="187" t="str">
        <f>'C20 Staff room'!I29</f>
        <v>No further action required</v>
      </c>
      <c r="D1070" s="220"/>
      <c r="E1070" s="221"/>
      <c r="F1070" s="220"/>
      <c r="G1070" s="221"/>
      <c r="H1070" s="194" t="s">
        <v>2583</v>
      </c>
    </row>
    <row r="1071" spans="1:8" x14ac:dyDescent="0.35">
      <c r="A1071" s="191" t="s">
        <v>1462</v>
      </c>
      <c r="B1071" s="187" t="s">
        <v>1453</v>
      </c>
      <c r="C1071" s="187" t="str">
        <f>'C20 Staff room'!I33</f>
        <v>No further action required</v>
      </c>
      <c r="D1071" s="220"/>
      <c r="E1071" s="221"/>
      <c r="F1071" s="220"/>
      <c r="G1071" s="221"/>
      <c r="H1071" s="194" t="s">
        <v>2583</v>
      </c>
    </row>
    <row r="1072" spans="1:8" x14ac:dyDescent="0.35">
      <c r="A1072" s="191" t="s">
        <v>1464</v>
      </c>
      <c r="B1072" s="187" t="s">
        <v>1453</v>
      </c>
      <c r="C1072" s="187" t="str">
        <f>'C20 Staff room'!I34</f>
        <v>No further action required</v>
      </c>
      <c r="D1072" s="220"/>
      <c r="E1072" s="221"/>
      <c r="F1072" s="220"/>
      <c r="G1072" s="221"/>
      <c r="H1072" s="194" t="s">
        <v>2583</v>
      </c>
    </row>
    <row r="1073" spans="1:8" ht="31" x14ac:dyDescent="0.35">
      <c r="A1073" s="191" t="s">
        <v>2910</v>
      </c>
      <c r="B1073" s="187" t="s">
        <v>1453</v>
      </c>
      <c r="C1073" s="187" t="str">
        <f>'C20 Staff room'!I35</f>
        <v>Staff should not bring in personal items unles prior approval is requested</v>
      </c>
      <c r="D1073" s="220"/>
      <c r="E1073" s="221"/>
      <c r="F1073" s="220"/>
      <c r="G1073" s="221"/>
      <c r="H1073" s="194" t="s">
        <v>2583</v>
      </c>
    </row>
    <row r="1074" spans="1:8" x14ac:dyDescent="0.35">
      <c r="A1074" s="191" t="s">
        <v>1467</v>
      </c>
      <c r="B1074" s="187" t="s">
        <v>1453</v>
      </c>
      <c r="C1074" s="187" t="str">
        <f>'C20 Staff room'!I37</f>
        <v>No further action required</v>
      </c>
      <c r="D1074" s="220"/>
      <c r="E1074" s="221"/>
      <c r="F1074" s="220"/>
      <c r="G1074" s="221"/>
      <c r="H1074" s="194" t="s">
        <v>2583</v>
      </c>
    </row>
    <row r="1075" spans="1:8" x14ac:dyDescent="0.35">
      <c r="A1075" s="191" t="s">
        <v>1468</v>
      </c>
      <c r="B1075" s="187" t="s">
        <v>1453</v>
      </c>
      <c r="C1075" s="187" t="str">
        <f>'C20 Staff room'!I38</f>
        <v>No further action required</v>
      </c>
      <c r="D1075" s="220"/>
      <c r="E1075" s="221"/>
      <c r="F1075" s="220"/>
      <c r="G1075" s="221"/>
      <c r="H1075" s="194" t="s">
        <v>2583</v>
      </c>
    </row>
    <row r="1076" spans="1:8" x14ac:dyDescent="0.35">
      <c r="A1076" s="191" t="s">
        <v>1470</v>
      </c>
      <c r="B1076" s="187" t="s">
        <v>1453</v>
      </c>
      <c r="C1076" s="187" t="str">
        <f>'C20 Staff room'!I39</f>
        <v>No further action required</v>
      </c>
      <c r="D1076" s="220"/>
      <c r="E1076" s="221"/>
      <c r="F1076" s="220"/>
      <c r="G1076" s="221"/>
      <c r="H1076" s="194" t="s">
        <v>2583</v>
      </c>
    </row>
    <row r="1077" spans="1:8" x14ac:dyDescent="0.35">
      <c r="A1077" s="191" t="s">
        <v>1472</v>
      </c>
      <c r="B1077" s="187" t="s">
        <v>1453</v>
      </c>
      <c r="C1077" s="187" t="str">
        <f>'C20 Staff room'!I41</f>
        <v>No further action required</v>
      </c>
      <c r="D1077" s="220"/>
      <c r="E1077" s="221"/>
      <c r="F1077" s="220"/>
      <c r="G1077" s="221"/>
      <c r="H1077" s="194" t="s">
        <v>2583</v>
      </c>
    </row>
    <row r="1078" spans="1:8" x14ac:dyDescent="0.35">
      <c r="A1078" s="191" t="s">
        <v>1473</v>
      </c>
      <c r="B1078" s="187" t="s">
        <v>1453</v>
      </c>
      <c r="C1078" s="187" t="str">
        <f>'C20 Staff room'!I42</f>
        <v>No further action required</v>
      </c>
      <c r="D1078" s="220"/>
      <c r="E1078" s="221"/>
      <c r="F1078" s="220"/>
      <c r="G1078" s="221"/>
      <c r="H1078" s="194" t="s">
        <v>2583</v>
      </c>
    </row>
    <row r="1079" spans="1:8" x14ac:dyDescent="0.35">
      <c r="A1079" s="191" t="s">
        <v>1475</v>
      </c>
      <c r="B1079" s="187" t="s">
        <v>1453</v>
      </c>
      <c r="C1079" s="187" t="str">
        <f>'C20 Staff room'!I43</f>
        <v>No further action required</v>
      </c>
      <c r="D1079" s="220"/>
      <c r="E1079" s="221"/>
      <c r="F1079" s="220"/>
      <c r="G1079" s="221"/>
      <c r="H1079" s="194" t="s">
        <v>2583</v>
      </c>
    </row>
    <row r="1080" spans="1:8" x14ac:dyDescent="0.35">
      <c r="A1080" s="191" t="s">
        <v>1478</v>
      </c>
      <c r="B1080" s="187" t="s">
        <v>1453</v>
      </c>
      <c r="C1080" s="187" t="str">
        <f>'C20 Staff room'!I44</f>
        <v>No further action required</v>
      </c>
      <c r="D1080" s="220"/>
      <c r="E1080" s="221"/>
      <c r="F1080" s="220"/>
      <c r="G1080" s="221"/>
      <c r="H1080" s="194" t="s">
        <v>2583</v>
      </c>
    </row>
    <row r="1081" spans="1:8" x14ac:dyDescent="0.35">
      <c r="A1081" s="191" t="s">
        <v>1480</v>
      </c>
      <c r="B1081" s="187" t="s">
        <v>1453</v>
      </c>
      <c r="C1081" s="187" t="str">
        <f>'C20 Staff room'!I46</f>
        <v>No further action required</v>
      </c>
      <c r="D1081" s="220"/>
      <c r="E1081" s="221"/>
      <c r="F1081" s="220"/>
      <c r="G1081" s="221"/>
      <c r="H1081" s="194" t="s">
        <v>2583</v>
      </c>
    </row>
    <row r="1082" spans="1:8" x14ac:dyDescent="0.35">
      <c r="A1082" s="191" t="s">
        <v>1482</v>
      </c>
      <c r="B1082" s="187" t="s">
        <v>1453</v>
      </c>
      <c r="C1082" s="187" t="str">
        <f>'C20 Staff room'!I47</f>
        <v>No further action required</v>
      </c>
      <c r="D1082" s="220"/>
      <c r="E1082" s="221"/>
      <c r="F1082" s="220"/>
      <c r="G1082" s="221"/>
      <c r="H1082" s="194" t="s">
        <v>2583</v>
      </c>
    </row>
    <row r="1083" spans="1:8" x14ac:dyDescent="0.35">
      <c r="A1083" s="191" t="s">
        <v>1484</v>
      </c>
      <c r="B1083" s="187" t="s">
        <v>1453</v>
      </c>
      <c r="C1083" s="187" t="str">
        <f>'C20 Staff room'!I48</f>
        <v>No further action required</v>
      </c>
      <c r="D1083" s="220"/>
      <c r="E1083" s="221"/>
      <c r="F1083" s="220"/>
      <c r="G1083" s="221"/>
      <c r="H1083" s="194" t="s">
        <v>2583</v>
      </c>
    </row>
    <row r="1084" spans="1:8" x14ac:dyDescent="0.35">
      <c r="A1084" s="191" t="s">
        <v>1486</v>
      </c>
      <c r="B1084" s="187" t="s">
        <v>1453</v>
      </c>
      <c r="C1084" s="187" t="str">
        <f>'C20 Staff room'!I50</f>
        <v>No further action required</v>
      </c>
      <c r="D1084" s="220"/>
      <c r="E1084" s="221"/>
      <c r="F1084" s="220"/>
      <c r="G1084" s="221"/>
      <c r="H1084" s="194" t="s">
        <v>2583</v>
      </c>
    </row>
    <row r="1085" spans="1:8" x14ac:dyDescent="0.35">
      <c r="A1085" s="191" t="s">
        <v>1488</v>
      </c>
      <c r="B1085" s="187" t="s">
        <v>1453</v>
      </c>
      <c r="C1085" s="187" t="str">
        <f>'C20 Staff room'!I51</f>
        <v>No further action required</v>
      </c>
      <c r="D1085" s="220"/>
      <c r="E1085" s="221"/>
      <c r="F1085" s="220"/>
      <c r="G1085" s="221"/>
      <c r="H1085" s="194" t="s">
        <v>2583</v>
      </c>
    </row>
    <row r="1086" spans="1:8" x14ac:dyDescent="0.35">
      <c r="A1086" s="191" t="s">
        <v>1490</v>
      </c>
      <c r="B1086" s="187" t="s">
        <v>1453</v>
      </c>
      <c r="C1086" s="187" t="str">
        <f>'C20 Staff room'!I52</f>
        <v>No further action required</v>
      </c>
      <c r="D1086" s="220"/>
      <c r="E1086" s="221"/>
      <c r="F1086" s="220"/>
      <c r="G1086" s="221"/>
      <c r="H1086" s="194" t="s">
        <v>2583</v>
      </c>
    </row>
    <row r="1087" spans="1:8" x14ac:dyDescent="0.35">
      <c r="A1087" s="191" t="s">
        <v>1817</v>
      </c>
      <c r="B1087" s="187" t="s">
        <v>1453</v>
      </c>
      <c r="C1087" s="187" t="str">
        <f>'C20 Staff room'!I53</f>
        <v>No further action required</v>
      </c>
      <c r="D1087" s="220"/>
      <c r="E1087" s="221"/>
      <c r="F1087" s="220"/>
      <c r="G1087" s="221"/>
      <c r="H1087" s="194" t="s">
        <v>2583</v>
      </c>
    </row>
    <row r="1088" spans="1:8" x14ac:dyDescent="0.35">
      <c r="A1088" s="191" t="s">
        <v>1818</v>
      </c>
      <c r="B1088" s="187" t="s">
        <v>1453</v>
      </c>
      <c r="C1088" s="187" t="str">
        <f>'C20 Staff room'!I54</f>
        <v>No further action required</v>
      </c>
      <c r="D1088" s="220"/>
      <c r="E1088" s="221"/>
      <c r="F1088" s="220"/>
      <c r="G1088" s="221"/>
      <c r="H1088" s="194" t="s">
        <v>2583</v>
      </c>
    </row>
    <row r="1089" spans="1:8" x14ac:dyDescent="0.35">
      <c r="A1089" s="191" t="s">
        <v>2078</v>
      </c>
      <c r="B1089" s="187" t="s">
        <v>1453</v>
      </c>
      <c r="C1089" s="187" t="str">
        <f>'C20 Staff room'!I55</f>
        <v>No further action required</v>
      </c>
      <c r="D1089" s="220"/>
      <c r="E1089" s="221"/>
      <c r="F1089" s="220"/>
      <c r="G1089" s="221"/>
      <c r="H1089" s="194" t="s">
        <v>2583</v>
      </c>
    </row>
    <row r="1090" spans="1:8" x14ac:dyDescent="0.35">
      <c r="A1090" s="189" t="s">
        <v>1494</v>
      </c>
      <c r="B1090" s="185" t="s">
        <v>2465</v>
      </c>
      <c r="C1090" s="185" t="str">
        <f>'C21 Admin offices'!I24</f>
        <v>No further action required</v>
      </c>
      <c r="D1090" s="193"/>
      <c r="E1090" s="192"/>
      <c r="F1090" s="193"/>
      <c r="G1090" s="192"/>
      <c r="H1090" s="194" t="s">
        <v>2583</v>
      </c>
    </row>
    <row r="1091" spans="1:8" x14ac:dyDescent="0.35">
      <c r="A1091" s="189" t="s">
        <v>1495</v>
      </c>
      <c r="B1091" s="185" t="s">
        <v>2465</v>
      </c>
      <c r="C1091" s="185" t="str">
        <f>'C21 Admin offices'!I26</f>
        <v>No further action required</v>
      </c>
      <c r="D1091" s="193"/>
      <c r="E1091" s="192"/>
      <c r="F1091" s="193"/>
      <c r="G1091" s="192"/>
      <c r="H1091" s="194" t="s">
        <v>2583</v>
      </c>
    </row>
    <row r="1092" spans="1:8" x14ac:dyDescent="0.35">
      <c r="A1092" s="189" t="s">
        <v>1496</v>
      </c>
      <c r="B1092" s="185" t="s">
        <v>2465</v>
      </c>
      <c r="C1092" s="185" t="str">
        <f>'C21 Admin offices'!I27</f>
        <v>No further action required</v>
      </c>
      <c r="D1092" s="193"/>
      <c r="E1092" s="192"/>
      <c r="F1092" s="193"/>
      <c r="G1092" s="192"/>
      <c r="H1092" s="194" t="s">
        <v>2583</v>
      </c>
    </row>
    <row r="1093" spans="1:8" x14ac:dyDescent="0.35">
      <c r="A1093" s="189" t="s">
        <v>1498</v>
      </c>
      <c r="B1093" s="185" t="s">
        <v>2465</v>
      </c>
      <c r="C1093" s="185" t="str">
        <f>'C21 Admin offices'!I29</f>
        <v>No further action required</v>
      </c>
      <c r="D1093" s="193"/>
      <c r="E1093" s="192"/>
      <c r="F1093" s="193"/>
      <c r="G1093" s="192"/>
      <c r="H1093" s="194" t="s">
        <v>2583</v>
      </c>
    </row>
    <row r="1094" spans="1:8" ht="31" x14ac:dyDescent="0.35">
      <c r="A1094" s="189" t="s">
        <v>1500</v>
      </c>
      <c r="B1094" s="185" t="s">
        <v>2465</v>
      </c>
      <c r="C1094" s="185" t="str">
        <f>'C21 Admin offices'!I30</f>
        <v>Send each user a DSE self assessment form frm H&amp;S and they will carry out a DSE</v>
      </c>
      <c r="D1094" s="193"/>
      <c r="E1094" s="192"/>
      <c r="F1094" s="193"/>
      <c r="G1094" s="192"/>
      <c r="H1094" s="194" t="s">
        <v>2583</v>
      </c>
    </row>
    <row r="1095" spans="1:8" x14ac:dyDescent="0.35">
      <c r="A1095" s="189" t="s">
        <v>1501</v>
      </c>
      <c r="B1095" s="185" t="s">
        <v>2465</v>
      </c>
      <c r="C1095" s="185" t="str">
        <f>'C21 Admin offices'!I31</f>
        <v>No further action required</v>
      </c>
      <c r="D1095" s="193"/>
      <c r="E1095" s="192"/>
      <c r="F1095" s="193"/>
      <c r="G1095" s="192"/>
      <c r="H1095" s="194" t="s">
        <v>2583</v>
      </c>
    </row>
    <row r="1096" spans="1:8" x14ac:dyDescent="0.35">
      <c r="A1096" s="189" t="s">
        <v>1503</v>
      </c>
      <c r="B1096" s="185" t="s">
        <v>2465</v>
      </c>
      <c r="C1096" s="185" t="str">
        <f>'C21 Admin offices'!I32</f>
        <v>No further action required</v>
      </c>
      <c r="D1096" s="193"/>
      <c r="E1096" s="192"/>
      <c r="F1096" s="193"/>
      <c r="G1096" s="192"/>
      <c r="H1096" s="194" t="s">
        <v>2583</v>
      </c>
    </row>
    <row r="1097" spans="1:8" x14ac:dyDescent="0.35">
      <c r="A1097" s="189" t="s">
        <v>1505</v>
      </c>
      <c r="B1097" s="185" t="s">
        <v>2465</v>
      </c>
      <c r="C1097" s="185" t="str">
        <f>'C21 Admin offices'!I33</f>
        <v>No further action required</v>
      </c>
      <c r="D1097" s="193"/>
      <c r="E1097" s="192"/>
      <c r="F1097" s="193"/>
      <c r="G1097" s="192"/>
      <c r="H1097" s="194" t="s">
        <v>2583</v>
      </c>
    </row>
    <row r="1098" spans="1:8" x14ac:dyDescent="0.35">
      <c r="A1098" s="189" t="s">
        <v>1507</v>
      </c>
      <c r="B1098" s="185" t="s">
        <v>2465</v>
      </c>
      <c r="C1098" s="185" t="str">
        <f>'C21 Admin offices'!I34</f>
        <v>No further action required</v>
      </c>
      <c r="D1098" s="193"/>
      <c r="E1098" s="192"/>
      <c r="F1098" s="193"/>
      <c r="G1098" s="192"/>
      <c r="H1098" s="194" t="s">
        <v>2583</v>
      </c>
    </row>
    <row r="1099" spans="1:8" x14ac:dyDescent="0.35">
      <c r="A1099" s="189" t="s">
        <v>1508</v>
      </c>
      <c r="B1099" s="185" t="s">
        <v>2465</v>
      </c>
      <c r="C1099" s="185" t="str">
        <f>'C21 Admin offices'!I35</f>
        <v>No further action required</v>
      </c>
      <c r="D1099" s="193"/>
      <c r="E1099" s="192"/>
      <c r="F1099" s="193"/>
      <c r="G1099" s="192"/>
      <c r="H1099" s="194" t="s">
        <v>2583</v>
      </c>
    </row>
    <row r="1100" spans="1:8" x14ac:dyDescent="0.35">
      <c r="A1100" s="189" t="s">
        <v>1510</v>
      </c>
      <c r="B1100" s="185" t="s">
        <v>2465</v>
      </c>
      <c r="C1100" s="185" t="str">
        <f>'C21 Admin offices'!I37</f>
        <v>No further action required</v>
      </c>
      <c r="D1100" s="193"/>
      <c r="E1100" s="192"/>
      <c r="F1100" s="193"/>
      <c r="G1100" s="192"/>
      <c r="H1100" s="194" t="s">
        <v>2583</v>
      </c>
    </row>
    <row r="1101" spans="1:8" x14ac:dyDescent="0.35">
      <c r="A1101" s="189" t="s">
        <v>1512</v>
      </c>
      <c r="B1101" s="185" t="s">
        <v>2465</v>
      </c>
      <c r="C1101" s="185" t="str">
        <f>'C21 Admin offices'!I38</f>
        <v>No further action required</v>
      </c>
      <c r="D1101" s="193"/>
      <c r="E1101" s="192"/>
      <c r="F1101" s="193"/>
      <c r="G1101" s="192"/>
      <c r="H1101" s="194" t="s">
        <v>2583</v>
      </c>
    </row>
    <row r="1102" spans="1:8" x14ac:dyDescent="0.35">
      <c r="A1102" s="189" t="s">
        <v>1514</v>
      </c>
      <c r="B1102" s="185" t="s">
        <v>2465</v>
      </c>
      <c r="C1102" s="185" t="str">
        <f>'C21 Admin offices'!I39</f>
        <v>No further action required</v>
      </c>
      <c r="D1102" s="193"/>
      <c r="E1102" s="192"/>
      <c r="F1102" s="193"/>
      <c r="G1102" s="192"/>
      <c r="H1102" s="194" t="s">
        <v>2583</v>
      </c>
    </row>
    <row r="1103" spans="1:8" x14ac:dyDescent="0.35">
      <c r="A1103" s="189" t="s">
        <v>1516</v>
      </c>
      <c r="B1103" s="185" t="s">
        <v>2465</v>
      </c>
      <c r="C1103" s="185" t="str">
        <f>'C21 Admin offices'!I40</f>
        <v>No further action required</v>
      </c>
      <c r="D1103" s="193"/>
      <c r="E1103" s="192"/>
      <c r="F1103" s="193"/>
      <c r="G1103" s="192"/>
      <c r="H1103" s="194" t="s">
        <v>2583</v>
      </c>
    </row>
    <row r="1104" spans="1:8" x14ac:dyDescent="0.35">
      <c r="A1104" s="189" t="s">
        <v>1518</v>
      </c>
      <c r="B1104" s="185" t="s">
        <v>2465</v>
      </c>
      <c r="C1104" s="185" t="str">
        <f>'C21 Admin offices'!I43</f>
        <v>No further action required</v>
      </c>
      <c r="D1104" s="193"/>
      <c r="E1104" s="192"/>
      <c r="F1104" s="193"/>
      <c r="G1104" s="192"/>
      <c r="H1104" s="194" t="s">
        <v>2583</v>
      </c>
    </row>
    <row r="1105" spans="1:8" x14ac:dyDescent="0.35">
      <c r="A1105" s="189" t="s">
        <v>1520</v>
      </c>
      <c r="B1105" s="185" t="s">
        <v>2465</v>
      </c>
      <c r="C1105" s="185" t="str">
        <f>'C21 Admin offices'!I44</f>
        <v>No further action required</v>
      </c>
      <c r="D1105" s="193"/>
      <c r="E1105" s="192"/>
      <c r="F1105" s="193"/>
      <c r="G1105" s="192"/>
      <c r="H1105" s="194" t="s">
        <v>2583</v>
      </c>
    </row>
    <row r="1106" spans="1:8" x14ac:dyDescent="0.35">
      <c r="A1106" s="189" t="s">
        <v>1522</v>
      </c>
      <c r="B1106" s="185" t="s">
        <v>2465</v>
      </c>
      <c r="C1106" s="185" t="str">
        <f>'C21 Admin offices'!I46</f>
        <v>No further action required</v>
      </c>
      <c r="D1106" s="193"/>
      <c r="E1106" s="192"/>
      <c r="F1106" s="193"/>
      <c r="G1106" s="192"/>
      <c r="H1106" s="194" t="s">
        <v>2583</v>
      </c>
    </row>
    <row r="1107" spans="1:8" x14ac:dyDescent="0.35">
      <c r="A1107" s="189" t="s">
        <v>1524</v>
      </c>
      <c r="B1107" s="185" t="s">
        <v>2465</v>
      </c>
      <c r="C1107" s="185" t="str">
        <f>'C21 Admin offices'!I47</f>
        <v>No further action required</v>
      </c>
      <c r="D1107" s="193"/>
      <c r="E1107" s="192"/>
      <c r="F1107" s="193"/>
      <c r="G1107" s="192"/>
      <c r="H1107" s="194" t="s">
        <v>2583</v>
      </c>
    </row>
    <row r="1108" spans="1:8" x14ac:dyDescent="0.35">
      <c r="A1108" s="189" t="s">
        <v>1526</v>
      </c>
      <c r="B1108" s="185" t="s">
        <v>2465</v>
      </c>
      <c r="C1108" s="185" t="str">
        <f>'C21 Admin offices'!I48</f>
        <v>No further action required</v>
      </c>
      <c r="D1108" s="193"/>
      <c r="E1108" s="192"/>
      <c r="F1108" s="193"/>
      <c r="G1108" s="192"/>
      <c r="H1108" s="194" t="s">
        <v>2583</v>
      </c>
    </row>
    <row r="1109" spans="1:8" x14ac:dyDescent="0.35">
      <c r="A1109" s="189" t="s">
        <v>1528</v>
      </c>
      <c r="B1109" s="185" t="s">
        <v>2465</v>
      </c>
      <c r="C1109" s="185" t="str">
        <f>'C21 Admin offices'!I50</f>
        <v>No further action required</v>
      </c>
      <c r="D1109" s="193"/>
      <c r="E1109" s="192"/>
      <c r="F1109" s="193"/>
      <c r="G1109" s="192"/>
      <c r="H1109" s="194" t="s">
        <v>2583</v>
      </c>
    </row>
    <row r="1110" spans="1:8" x14ac:dyDescent="0.35">
      <c r="A1110" s="189" t="s">
        <v>1529</v>
      </c>
      <c r="B1110" s="185" t="s">
        <v>2465</v>
      </c>
      <c r="C1110" s="185" t="str">
        <f>'C21 Admin offices'!I52</f>
        <v>No further action required</v>
      </c>
      <c r="D1110" s="193"/>
      <c r="E1110" s="192"/>
      <c r="F1110" s="193"/>
      <c r="G1110" s="192"/>
      <c r="H1110" s="194" t="s">
        <v>2583</v>
      </c>
    </row>
    <row r="1111" spans="1:8" x14ac:dyDescent="0.35">
      <c r="A1111" s="189" t="s">
        <v>1819</v>
      </c>
      <c r="B1111" s="185" t="s">
        <v>2465</v>
      </c>
      <c r="C1111" s="185" t="str">
        <f>'C21 Admin offices'!I54</f>
        <v>No further action required</v>
      </c>
      <c r="D1111" s="193"/>
      <c r="E1111" s="192"/>
      <c r="F1111" s="193"/>
      <c r="G1111" s="192"/>
      <c r="H1111" s="194" t="s">
        <v>2583</v>
      </c>
    </row>
    <row r="1112" spans="1:8" x14ac:dyDescent="0.35">
      <c r="A1112" s="189" t="s">
        <v>1559</v>
      </c>
      <c r="B1112" s="185" t="s">
        <v>2465</v>
      </c>
      <c r="C1112" s="185" t="str">
        <f>'C21 Admin offices'!I55</f>
        <v>No further action required</v>
      </c>
      <c r="D1112" s="193"/>
      <c r="E1112" s="192"/>
      <c r="F1112" s="193"/>
      <c r="G1112" s="192"/>
      <c r="H1112" s="194" t="s">
        <v>2583</v>
      </c>
    </row>
    <row r="1113" spans="1:8" x14ac:dyDescent="0.35">
      <c r="A1113" s="191" t="s">
        <v>1534</v>
      </c>
      <c r="B1113" s="187" t="s">
        <v>1533</v>
      </c>
      <c r="C1113" s="187" t="str">
        <f>'C22 Reception'!I24</f>
        <v>No further action required</v>
      </c>
      <c r="D1113" s="220"/>
      <c r="E1113" s="221"/>
      <c r="F1113" s="220"/>
      <c r="G1113" s="221"/>
      <c r="H1113" s="194" t="s">
        <v>2583</v>
      </c>
    </row>
    <row r="1114" spans="1:8" x14ac:dyDescent="0.35">
      <c r="A1114" s="191" t="s">
        <v>1535</v>
      </c>
      <c r="B1114" s="187" t="s">
        <v>1533</v>
      </c>
      <c r="C1114" s="187" t="str">
        <f>'C22 Reception'!I26</f>
        <v>No further action required</v>
      </c>
      <c r="D1114" s="220"/>
      <c r="E1114" s="221"/>
      <c r="F1114" s="220"/>
      <c r="G1114" s="221"/>
      <c r="H1114" s="194" t="s">
        <v>2583</v>
      </c>
    </row>
    <row r="1115" spans="1:8" x14ac:dyDescent="0.35">
      <c r="A1115" s="191" t="s">
        <v>1536</v>
      </c>
      <c r="B1115" s="187" t="s">
        <v>1533</v>
      </c>
      <c r="C1115" s="187" t="str">
        <f>'C22 Reception'!I27</f>
        <v>No further action required</v>
      </c>
      <c r="D1115" s="220"/>
      <c r="E1115" s="221"/>
      <c r="F1115" s="220"/>
      <c r="G1115" s="221"/>
      <c r="H1115" s="194" t="s">
        <v>2583</v>
      </c>
    </row>
    <row r="1116" spans="1:8" x14ac:dyDescent="0.35">
      <c r="A1116" s="191" t="s">
        <v>1537</v>
      </c>
      <c r="B1116" s="187" t="s">
        <v>1533</v>
      </c>
      <c r="C1116" s="187" t="str">
        <f>'C22 Reception'!I29</f>
        <v>No further action required</v>
      </c>
      <c r="D1116" s="220"/>
      <c r="E1116" s="221"/>
      <c r="F1116" s="220"/>
      <c r="G1116" s="221"/>
      <c r="H1116" s="194" t="s">
        <v>2583</v>
      </c>
    </row>
    <row r="1117" spans="1:8" x14ac:dyDescent="0.35">
      <c r="A1117" s="191" t="s">
        <v>1538</v>
      </c>
      <c r="B1117" s="187" t="s">
        <v>1533</v>
      </c>
      <c r="C1117" s="187" t="str">
        <f>'C22 Reception'!I31</f>
        <v>No further action required</v>
      </c>
      <c r="D1117" s="220"/>
      <c r="E1117" s="221"/>
      <c r="F1117" s="220"/>
      <c r="G1117" s="221"/>
      <c r="H1117" s="194" t="s">
        <v>2583</v>
      </c>
    </row>
    <row r="1118" spans="1:8" x14ac:dyDescent="0.35">
      <c r="A1118" s="191" t="s">
        <v>1539</v>
      </c>
      <c r="B1118" s="187" t="s">
        <v>1533</v>
      </c>
      <c r="C1118" s="187" t="str">
        <f>'C22 Reception'!I32</f>
        <v>No further action required</v>
      </c>
      <c r="D1118" s="220"/>
      <c r="E1118" s="221"/>
      <c r="F1118" s="220"/>
      <c r="G1118" s="221"/>
      <c r="H1118" s="194" t="s">
        <v>2583</v>
      </c>
    </row>
    <row r="1119" spans="1:8" x14ac:dyDescent="0.35">
      <c r="A1119" s="191" t="s">
        <v>1540</v>
      </c>
      <c r="B1119" s="187" t="s">
        <v>1533</v>
      </c>
      <c r="C1119" s="187" t="str">
        <f>'C22 Reception'!I33</f>
        <v>No further action required</v>
      </c>
      <c r="D1119" s="220"/>
      <c r="E1119" s="221"/>
      <c r="F1119" s="220"/>
      <c r="G1119" s="221"/>
      <c r="H1119" s="194" t="s">
        <v>2583</v>
      </c>
    </row>
    <row r="1120" spans="1:8" x14ac:dyDescent="0.35">
      <c r="A1120" s="191" t="s">
        <v>1541</v>
      </c>
      <c r="B1120" s="187" t="s">
        <v>1533</v>
      </c>
      <c r="C1120" s="187" t="str">
        <f>'C22 Reception'!I34</f>
        <v>No further action required</v>
      </c>
      <c r="D1120" s="220"/>
      <c r="E1120" s="221"/>
      <c r="F1120" s="220"/>
      <c r="G1120" s="221"/>
      <c r="H1120" s="194" t="s">
        <v>2583</v>
      </c>
    </row>
    <row r="1121" spans="1:8" x14ac:dyDescent="0.35">
      <c r="A1121" s="191" t="s">
        <v>1542</v>
      </c>
      <c r="B1121" s="187" t="s">
        <v>1533</v>
      </c>
      <c r="C1121" s="187" t="str">
        <f>'C22 Reception'!I36</f>
        <v>No further action required</v>
      </c>
      <c r="D1121" s="220"/>
      <c r="E1121" s="221"/>
      <c r="F1121" s="220"/>
      <c r="G1121" s="221"/>
      <c r="H1121" s="194" t="s">
        <v>2583</v>
      </c>
    </row>
    <row r="1122" spans="1:8" x14ac:dyDescent="0.35">
      <c r="A1122" s="191" t="s">
        <v>1543</v>
      </c>
      <c r="B1122" s="187" t="s">
        <v>1533</v>
      </c>
      <c r="C1122" s="187" t="str">
        <f>'C22 Reception'!I37</f>
        <v>No further action required</v>
      </c>
      <c r="D1122" s="220"/>
      <c r="E1122" s="221"/>
      <c r="F1122" s="220"/>
      <c r="G1122" s="221"/>
      <c r="H1122" s="194" t="s">
        <v>2583</v>
      </c>
    </row>
    <row r="1123" spans="1:8" x14ac:dyDescent="0.35">
      <c r="A1123" s="191" t="s">
        <v>1544</v>
      </c>
      <c r="B1123" s="187" t="s">
        <v>1533</v>
      </c>
      <c r="C1123" s="187" t="str">
        <f>'C22 Reception'!I38</f>
        <v>No further action required</v>
      </c>
      <c r="D1123" s="220"/>
      <c r="E1123" s="221"/>
      <c r="F1123" s="220"/>
      <c r="G1123" s="221"/>
      <c r="H1123" s="194" t="s">
        <v>2583</v>
      </c>
    </row>
    <row r="1124" spans="1:8" x14ac:dyDescent="0.35">
      <c r="A1124" s="191" t="s">
        <v>1545</v>
      </c>
      <c r="B1124" s="187" t="s">
        <v>1533</v>
      </c>
      <c r="C1124" s="187" t="str">
        <f>'C22 Reception'!I39</f>
        <v>No further action required</v>
      </c>
      <c r="D1124" s="220"/>
      <c r="E1124" s="221"/>
      <c r="F1124" s="220"/>
      <c r="G1124" s="221"/>
      <c r="H1124" s="194" t="s">
        <v>2583</v>
      </c>
    </row>
    <row r="1125" spans="1:8" x14ac:dyDescent="0.35">
      <c r="A1125" s="191" t="s">
        <v>1546</v>
      </c>
      <c r="B1125" s="187" t="s">
        <v>1533</v>
      </c>
      <c r="C1125" s="187" t="str">
        <f>'C22 Reception'!I42</f>
        <v>No further action required</v>
      </c>
      <c r="D1125" s="220"/>
      <c r="E1125" s="221"/>
      <c r="F1125" s="220"/>
      <c r="G1125" s="221"/>
      <c r="H1125" s="194" t="s">
        <v>2583</v>
      </c>
    </row>
    <row r="1126" spans="1:8" x14ac:dyDescent="0.35">
      <c r="A1126" s="191" t="s">
        <v>1547</v>
      </c>
      <c r="B1126" s="187" t="s">
        <v>1533</v>
      </c>
      <c r="C1126" s="187" t="str">
        <f>'C22 Reception'!I43</f>
        <v>No further action required</v>
      </c>
      <c r="D1126" s="220"/>
      <c r="E1126" s="221"/>
      <c r="F1126" s="220"/>
      <c r="G1126" s="221"/>
      <c r="H1126" s="194" t="s">
        <v>2583</v>
      </c>
    </row>
    <row r="1127" spans="1:8" x14ac:dyDescent="0.35">
      <c r="A1127" s="191" t="s">
        <v>1548</v>
      </c>
      <c r="B1127" s="187" t="s">
        <v>1533</v>
      </c>
      <c r="C1127" s="187" t="str">
        <f>'C22 Reception'!I45</f>
        <v>No further action required</v>
      </c>
      <c r="D1127" s="220"/>
      <c r="E1127" s="221"/>
      <c r="F1127" s="220"/>
      <c r="G1127" s="221"/>
      <c r="H1127" s="194" t="s">
        <v>2583</v>
      </c>
    </row>
    <row r="1128" spans="1:8" x14ac:dyDescent="0.35">
      <c r="A1128" s="191" t="s">
        <v>1549</v>
      </c>
      <c r="B1128" s="187" t="s">
        <v>1533</v>
      </c>
      <c r="C1128" s="187" t="str">
        <f>'C22 Reception'!I46</f>
        <v>No further action required</v>
      </c>
      <c r="D1128" s="220"/>
      <c r="E1128" s="221"/>
      <c r="F1128" s="220"/>
      <c r="G1128" s="221"/>
      <c r="H1128" s="194" t="s">
        <v>2583</v>
      </c>
    </row>
    <row r="1129" spans="1:8" x14ac:dyDescent="0.35">
      <c r="A1129" s="191" t="s">
        <v>1551</v>
      </c>
      <c r="B1129" s="187" t="s">
        <v>1533</v>
      </c>
      <c r="C1129" s="187" t="str">
        <f>'C22 Reception'!I47</f>
        <v>No further action required</v>
      </c>
      <c r="D1129" s="220"/>
      <c r="E1129" s="221"/>
      <c r="F1129" s="220"/>
      <c r="G1129" s="221"/>
      <c r="H1129" s="194" t="s">
        <v>2583</v>
      </c>
    </row>
    <row r="1130" spans="1:8" x14ac:dyDescent="0.35">
      <c r="A1130" s="191" t="s">
        <v>1552</v>
      </c>
      <c r="B1130" s="187" t="s">
        <v>1533</v>
      </c>
      <c r="C1130" s="187" t="str">
        <f>'C22 Reception'!I48</f>
        <v>No further action required</v>
      </c>
      <c r="D1130" s="220"/>
      <c r="E1130" s="221"/>
      <c r="F1130" s="220"/>
      <c r="G1130" s="221"/>
      <c r="H1130" s="194" t="s">
        <v>2583</v>
      </c>
    </row>
    <row r="1131" spans="1:8" x14ac:dyDescent="0.35">
      <c r="A1131" s="191" t="s">
        <v>1553</v>
      </c>
      <c r="B1131" s="187" t="s">
        <v>1533</v>
      </c>
      <c r="C1131" s="187" t="str">
        <f>'C22 Reception'!I49</f>
        <v>No further action required</v>
      </c>
      <c r="D1131" s="220"/>
      <c r="E1131" s="221"/>
      <c r="F1131" s="220"/>
      <c r="G1131" s="221"/>
      <c r="H1131" s="194" t="s">
        <v>2583</v>
      </c>
    </row>
    <row r="1132" spans="1:8" x14ac:dyDescent="0.35">
      <c r="A1132" s="191" t="s">
        <v>1554</v>
      </c>
      <c r="B1132" s="187" t="s">
        <v>1533</v>
      </c>
      <c r="C1132" s="187" t="str">
        <f>'C22 Reception'!I51</f>
        <v>No further action required</v>
      </c>
      <c r="D1132" s="220"/>
      <c r="E1132" s="221"/>
      <c r="F1132" s="220"/>
      <c r="G1132" s="221"/>
      <c r="H1132" s="194" t="s">
        <v>2583</v>
      </c>
    </row>
    <row r="1133" spans="1:8" x14ac:dyDescent="0.35">
      <c r="A1133" s="191" t="s">
        <v>1556</v>
      </c>
      <c r="B1133" s="187" t="s">
        <v>1533</v>
      </c>
      <c r="C1133" s="187" t="str">
        <f>'C22 Reception'!I53</f>
        <v>No further action required</v>
      </c>
      <c r="D1133" s="220"/>
      <c r="E1133" s="221"/>
      <c r="F1133" s="220"/>
      <c r="G1133" s="221"/>
      <c r="H1133" s="194" t="s">
        <v>2583</v>
      </c>
    </row>
    <row r="1134" spans="1:8" x14ac:dyDescent="0.35">
      <c r="A1134" s="191" t="s">
        <v>1558</v>
      </c>
      <c r="B1134" s="187" t="s">
        <v>1533</v>
      </c>
      <c r="C1134" s="187" t="str">
        <f>'C22 Reception'!I56</f>
        <v>No further action required</v>
      </c>
      <c r="D1134" s="220"/>
      <c r="E1134" s="221"/>
      <c r="F1134" s="220"/>
      <c r="G1134" s="221"/>
      <c r="H1134" s="194" t="s">
        <v>2583</v>
      </c>
    </row>
    <row r="1135" spans="1:8" x14ac:dyDescent="0.35">
      <c r="A1135" s="191" t="s">
        <v>2466</v>
      </c>
      <c r="B1135" s="187" t="s">
        <v>1533</v>
      </c>
      <c r="C1135" s="187" t="str">
        <f>'C22 Reception'!I57</f>
        <v>No further action required</v>
      </c>
      <c r="D1135" s="220"/>
      <c r="E1135" s="221"/>
      <c r="F1135" s="220"/>
      <c r="G1135" s="221"/>
      <c r="H1135" s="194" t="s">
        <v>2583</v>
      </c>
    </row>
    <row r="1136" spans="1:8" x14ac:dyDescent="0.35">
      <c r="A1136" s="191" t="s">
        <v>1561</v>
      </c>
      <c r="B1136" s="187" t="s">
        <v>1533</v>
      </c>
      <c r="C1136" s="187" t="str">
        <f>'C22 Reception'!I58</f>
        <v>No further action required</v>
      </c>
      <c r="D1136" s="220"/>
      <c r="E1136" s="221"/>
      <c r="F1136" s="220"/>
      <c r="G1136" s="221"/>
      <c r="H1136" s="194" t="s">
        <v>2583</v>
      </c>
    </row>
    <row r="1137" spans="1:8" x14ac:dyDescent="0.35">
      <c r="A1137" s="191" t="s">
        <v>1820</v>
      </c>
      <c r="B1137" s="187" t="s">
        <v>1533</v>
      </c>
      <c r="C1137" s="187" t="str">
        <f>'C22 Reception'!I59</f>
        <v>No further action required</v>
      </c>
      <c r="D1137" s="220"/>
      <c r="E1137" s="221"/>
      <c r="F1137" s="220"/>
      <c r="G1137" s="221"/>
      <c r="H1137" s="194" t="s">
        <v>2583</v>
      </c>
    </row>
    <row r="1138" spans="1:8" x14ac:dyDescent="0.35">
      <c r="A1138" s="191" t="s">
        <v>1821</v>
      </c>
      <c r="B1138" s="187" t="s">
        <v>1533</v>
      </c>
      <c r="C1138" s="187" t="str">
        <f>'C22 Reception'!I60</f>
        <v>No further action required</v>
      </c>
      <c r="D1138" s="220"/>
      <c r="E1138" s="221"/>
      <c r="F1138" s="220"/>
      <c r="G1138" s="221"/>
      <c r="H1138" s="194" t="s">
        <v>2583</v>
      </c>
    </row>
    <row r="1139" spans="1:8" x14ac:dyDescent="0.35">
      <c r="A1139" s="191" t="s">
        <v>2467</v>
      </c>
      <c r="B1139" s="187" t="s">
        <v>1533</v>
      </c>
      <c r="C1139" s="187" t="str">
        <f>'C22 Reception'!I61</f>
        <v>No further action required</v>
      </c>
      <c r="D1139" s="220"/>
      <c r="E1139" s="221"/>
      <c r="F1139" s="220"/>
      <c r="G1139" s="221"/>
      <c r="H1139" s="194" t="s">
        <v>2583</v>
      </c>
    </row>
    <row r="1140" spans="1:8" x14ac:dyDescent="0.35">
      <c r="A1140" s="189" t="s">
        <v>1680</v>
      </c>
      <c r="B1140" s="185" t="s">
        <v>1657</v>
      </c>
      <c r="C1140" s="185" t="str">
        <f>'C23 Circulation areas'!I19</f>
        <v xml:space="preserve">are these recorded = JM </v>
      </c>
      <c r="D1140" s="193"/>
      <c r="E1140" s="192"/>
      <c r="F1140" s="193"/>
      <c r="G1140" s="192"/>
      <c r="H1140" s="194" t="s">
        <v>2583</v>
      </c>
    </row>
    <row r="1141" spans="1:8" x14ac:dyDescent="0.35">
      <c r="A1141" s="189" t="s">
        <v>1681</v>
      </c>
      <c r="B1141" s="185" t="s">
        <v>1657</v>
      </c>
      <c r="C1141" s="185" t="str">
        <f>'C23 Circulation areas'!I20</f>
        <v>No further action required</v>
      </c>
      <c r="D1141" s="193"/>
      <c r="E1141" s="192"/>
      <c r="F1141" s="193"/>
      <c r="G1141" s="192"/>
      <c r="H1141" s="194" t="s">
        <v>2583</v>
      </c>
    </row>
    <row r="1142" spans="1:8" x14ac:dyDescent="0.35">
      <c r="A1142" s="189" t="s">
        <v>1682</v>
      </c>
      <c r="B1142" s="185" t="s">
        <v>1657</v>
      </c>
      <c r="C1142" s="185" t="str">
        <f>'C23 Circulation areas'!I21</f>
        <v>No further action required</v>
      </c>
      <c r="D1142" s="193"/>
      <c r="E1142" s="192"/>
      <c r="F1142" s="193"/>
      <c r="G1142" s="192"/>
      <c r="H1142" s="194" t="s">
        <v>2583</v>
      </c>
    </row>
    <row r="1143" spans="1:8" x14ac:dyDescent="0.35">
      <c r="A1143" s="189" t="s">
        <v>1683</v>
      </c>
      <c r="B1143" s="185" t="s">
        <v>1657</v>
      </c>
      <c r="C1143" s="185" t="str">
        <f>'C23 Circulation areas'!I23</f>
        <v>No further action required</v>
      </c>
      <c r="D1143" s="193"/>
      <c r="E1143" s="192"/>
      <c r="F1143" s="193"/>
      <c r="G1143" s="192"/>
      <c r="H1143" s="194" t="s">
        <v>2583</v>
      </c>
    </row>
    <row r="1144" spans="1:8" x14ac:dyDescent="0.35">
      <c r="A1144" s="189" t="s">
        <v>1684</v>
      </c>
      <c r="B1144" s="185" t="s">
        <v>1657</v>
      </c>
      <c r="C1144" s="185" t="str">
        <f>'C23 Circulation areas'!I24</f>
        <v>No further action required</v>
      </c>
      <c r="D1144" s="193"/>
      <c r="E1144" s="192"/>
      <c r="F1144" s="193"/>
      <c r="G1144" s="192"/>
      <c r="H1144" s="194" t="s">
        <v>2583</v>
      </c>
    </row>
    <row r="1145" spans="1:8" x14ac:dyDescent="0.35">
      <c r="A1145" s="189" t="s">
        <v>1685</v>
      </c>
      <c r="B1145" s="185" t="s">
        <v>1657</v>
      </c>
      <c r="C1145" s="185" t="str">
        <f>'C23 Circulation areas'!I25</f>
        <v>No further action required</v>
      </c>
      <c r="D1145" s="193"/>
      <c r="E1145" s="192"/>
      <c r="F1145" s="193"/>
      <c r="G1145" s="192"/>
      <c r="H1145" s="194" t="s">
        <v>2583</v>
      </c>
    </row>
    <row r="1146" spans="1:8" x14ac:dyDescent="0.35">
      <c r="A1146" s="189" t="s">
        <v>1686</v>
      </c>
      <c r="B1146" s="185" t="s">
        <v>1657</v>
      </c>
      <c r="C1146" s="185" t="str">
        <f>'C23 Circulation areas'!I26</f>
        <v>No further action required</v>
      </c>
      <c r="D1146" s="193"/>
      <c r="E1146" s="192"/>
      <c r="F1146" s="193"/>
      <c r="G1146" s="192"/>
      <c r="H1146" s="194" t="s">
        <v>2583</v>
      </c>
    </row>
    <row r="1147" spans="1:8" x14ac:dyDescent="0.35">
      <c r="A1147" s="189" t="s">
        <v>1687</v>
      </c>
      <c r="B1147" s="185" t="s">
        <v>1657</v>
      </c>
      <c r="C1147" s="185" t="str">
        <f>'C23 Circulation areas'!I27</f>
        <v>No further action required</v>
      </c>
      <c r="D1147" s="193"/>
      <c r="E1147" s="192"/>
      <c r="F1147" s="193"/>
      <c r="G1147" s="192"/>
      <c r="H1147" s="194" t="s">
        <v>2583</v>
      </c>
    </row>
    <row r="1148" spans="1:8" x14ac:dyDescent="0.35">
      <c r="A1148" s="189" t="s">
        <v>1688</v>
      </c>
      <c r="B1148" s="185" t="s">
        <v>1657</v>
      </c>
      <c r="C1148" s="185" t="str">
        <f>'C23 Circulation areas'!I30</f>
        <v>No further action required</v>
      </c>
      <c r="D1148" s="193"/>
      <c r="E1148" s="192"/>
      <c r="F1148" s="193"/>
      <c r="G1148" s="192"/>
      <c r="H1148" s="194" t="s">
        <v>2583</v>
      </c>
    </row>
    <row r="1149" spans="1:8" x14ac:dyDescent="0.35">
      <c r="A1149" s="189" t="s">
        <v>1689</v>
      </c>
      <c r="B1149" s="185" t="s">
        <v>1657</v>
      </c>
      <c r="C1149" s="185" t="str">
        <f>'C23 Circulation areas'!I31</f>
        <v>No further action required</v>
      </c>
      <c r="D1149" s="193"/>
      <c r="E1149" s="192"/>
      <c r="F1149" s="193"/>
      <c r="G1149" s="192"/>
      <c r="H1149" s="194" t="s">
        <v>2583</v>
      </c>
    </row>
    <row r="1150" spans="1:8" x14ac:dyDescent="0.35">
      <c r="A1150" s="189" t="s">
        <v>1690</v>
      </c>
      <c r="B1150" s="185" t="s">
        <v>1657</v>
      </c>
      <c r="C1150" s="185" t="str">
        <f>'C23 Circulation areas'!I32</f>
        <v>No further action required</v>
      </c>
      <c r="D1150" s="193"/>
      <c r="E1150" s="192"/>
      <c r="F1150" s="193"/>
      <c r="G1150" s="192"/>
      <c r="H1150" s="194" t="s">
        <v>2583</v>
      </c>
    </row>
    <row r="1151" spans="1:8" x14ac:dyDescent="0.35">
      <c r="A1151" s="189" t="s">
        <v>1691</v>
      </c>
      <c r="B1151" s="185" t="s">
        <v>1657</v>
      </c>
      <c r="C1151" s="185" t="str">
        <f>'C23 Circulation areas'!I33</f>
        <v>No further action required</v>
      </c>
      <c r="D1151" s="193"/>
      <c r="E1151" s="192"/>
      <c r="F1151" s="193"/>
      <c r="G1151" s="192"/>
      <c r="H1151" s="194" t="s">
        <v>2583</v>
      </c>
    </row>
    <row r="1152" spans="1:8" x14ac:dyDescent="0.35">
      <c r="A1152" s="189" t="s">
        <v>1692</v>
      </c>
      <c r="B1152" s="185" t="s">
        <v>1657</v>
      </c>
      <c r="C1152" s="185" t="str">
        <f>'C23 Circulation areas'!I34</f>
        <v>No further action required</v>
      </c>
      <c r="D1152" s="193"/>
      <c r="E1152" s="192"/>
      <c r="F1152" s="193"/>
      <c r="G1152" s="192"/>
      <c r="H1152" s="194" t="s">
        <v>2583</v>
      </c>
    </row>
    <row r="1153" spans="1:8" x14ac:dyDescent="0.35">
      <c r="A1153" s="189" t="s">
        <v>1693</v>
      </c>
      <c r="B1153" s="185" t="s">
        <v>1657</v>
      </c>
      <c r="C1153" s="185" t="str">
        <f>'C23 Circulation areas'!I35</f>
        <v>No further action required</v>
      </c>
      <c r="D1153" s="193"/>
      <c r="E1153" s="192"/>
      <c r="F1153" s="193"/>
      <c r="G1153" s="192"/>
      <c r="H1153" s="194" t="s">
        <v>2583</v>
      </c>
    </row>
    <row r="1154" spans="1:8" x14ac:dyDescent="0.35">
      <c r="A1154" s="189" t="s">
        <v>1694</v>
      </c>
      <c r="B1154" s="185" t="s">
        <v>1657</v>
      </c>
      <c r="C1154" s="185" t="str">
        <f>'C23 Circulation areas'!I38</f>
        <v>No further action required</v>
      </c>
      <c r="D1154" s="193"/>
      <c r="E1154" s="192"/>
      <c r="F1154" s="193"/>
      <c r="G1154" s="192"/>
      <c r="H1154" s="194" t="s">
        <v>2583</v>
      </c>
    </row>
    <row r="1155" spans="1:8" x14ac:dyDescent="0.35">
      <c r="A1155" s="189" t="s">
        <v>1695</v>
      </c>
      <c r="B1155" s="185" t="s">
        <v>1657</v>
      </c>
      <c r="C1155" s="185" t="str">
        <f>'C23 Circulation areas'!I39</f>
        <v>No further action required</v>
      </c>
      <c r="D1155" s="193"/>
      <c r="E1155" s="192"/>
      <c r="F1155" s="193"/>
      <c r="G1155" s="192"/>
      <c r="H1155" s="194" t="s">
        <v>2583</v>
      </c>
    </row>
    <row r="1156" spans="1:8" x14ac:dyDescent="0.35">
      <c r="A1156" s="189" t="s">
        <v>1696</v>
      </c>
      <c r="B1156" s="185" t="s">
        <v>1657</v>
      </c>
      <c r="C1156" s="185" t="str">
        <f>'C23 Circulation areas'!I41</f>
        <v>No further action required</v>
      </c>
      <c r="D1156" s="193"/>
      <c r="E1156" s="192"/>
      <c r="F1156" s="193"/>
      <c r="G1156" s="192"/>
      <c r="H1156" s="194" t="s">
        <v>2583</v>
      </c>
    </row>
    <row r="1157" spans="1:8" x14ac:dyDescent="0.35">
      <c r="A1157" s="189" t="s">
        <v>1697</v>
      </c>
      <c r="B1157" s="185" t="s">
        <v>1657</v>
      </c>
      <c r="C1157" s="185" t="str">
        <f>'C23 Circulation areas'!I42</f>
        <v>No further action required</v>
      </c>
      <c r="D1157" s="193"/>
      <c r="E1157" s="192"/>
      <c r="F1157" s="193"/>
      <c r="G1157" s="192"/>
      <c r="H1157" s="194" t="s">
        <v>2583</v>
      </c>
    </row>
    <row r="1158" spans="1:8" x14ac:dyDescent="0.35">
      <c r="A1158" s="189" t="s">
        <v>1698</v>
      </c>
      <c r="B1158" s="185" t="s">
        <v>1657</v>
      </c>
      <c r="C1158" s="185" t="str">
        <f>'C23 Circulation areas'!I43</f>
        <v>No further action required</v>
      </c>
      <c r="D1158" s="193"/>
      <c r="E1158" s="192"/>
      <c r="F1158" s="193"/>
      <c r="G1158" s="192"/>
      <c r="H1158" s="194" t="s">
        <v>2583</v>
      </c>
    </row>
    <row r="1159" spans="1:8" x14ac:dyDescent="0.35">
      <c r="A1159" s="189" t="s">
        <v>1699</v>
      </c>
      <c r="B1159" s="185" t="s">
        <v>1657</v>
      </c>
      <c r="C1159" s="185" t="str">
        <f>'C23 Circulation areas'!I44</f>
        <v>No further action required</v>
      </c>
      <c r="D1159" s="193"/>
      <c r="E1159" s="192"/>
      <c r="F1159" s="193"/>
      <c r="G1159" s="192"/>
      <c r="H1159" s="194" t="s">
        <v>2583</v>
      </c>
    </row>
    <row r="1160" spans="1:8" x14ac:dyDescent="0.35">
      <c r="A1160" s="189" t="s">
        <v>1700</v>
      </c>
      <c r="B1160" s="185" t="s">
        <v>1657</v>
      </c>
      <c r="C1160" s="185" t="str">
        <f>'C23 Circulation areas'!I45</f>
        <v>No further action required</v>
      </c>
      <c r="D1160" s="193"/>
      <c r="E1160" s="192"/>
      <c r="F1160" s="193"/>
      <c r="G1160" s="192"/>
      <c r="H1160" s="194" t="s">
        <v>2583</v>
      </c>
    </row>
    <row r="1161" spans="1:8" x14ac:dyDescent="0.35">
      <c r="A1161" s="189" t="s">
        <v>1701</v>
      </c>
      <c r="B1161" s="185" t="s">
        <v>1657</v>
      </c>
      <c r="C1161" s="185" t="str">
        <f>'C23 Circulation areas'!I46</f>
        <v>Contractor controlled via Estates</v>
      </c>
      <c r="D1161" s="193"/>
      <c r="E1161" s="192"/>
      <c r="F1161" s="193"/>
      <c r="G1161" s="192"/>
      <c r="H1161" s="194" t="s">
        <v>2583</v>
      </c>
    </row>
    <row r="1162" spans="1:8" x14ac:dyDescent="0.35">
      <c r="A1162" s="189" t="s">
        <v>1702</v>
      </c>
      <c r="B1162" s="185" t="s">
        <v>1657</v>
      </c>
      <c r="C1162" s="185" t="str">
        <f>'C23 Circulation areas'!I47</f>
        <v>No further action required</v>
      </c>
      <c r="D1162" s="193"/>
      <c r="E1162" s="192"/>
      <c r="F1162" s="193"/>
      <c r="G1162" s="192"/>
      <c r="H1162" s="194" t="s">
        <v>2583</v>
      </c>
    </row>
    <row r="1163" spans="1:8" x14ac:dyDescent="0.35">
      <c r="A1163" s="189" t="s">
        <v>1703</v>
      </c>
      <c r="B1163" s="185" t="s">
        <v>1657</v>
      </c>
      <c r="C1163" s="185" t="str">
        <f>'C23 Circulation areas'!I49</f>
        <v>No further action required</v>
      </c>
      <c r="D1163" s="193"/>
      <c r="E1163" s="192"/>
      <c r="F1163" s="193"/>
      <c r="G1163" s="192"/>
      <c r="H1163" s="194" t="s">
        <v>2583</v>
      </c>
    </row>
    <row r="1164" spans="1:8" x14ac:dyDescent="0.35">
      <c r="A1164" s="189" t="s">
        <v>1704</v>
      </c>
      <c r="B1164" s="185" t="s">
        <v>1657</v>
      </c>
      <c r="C1164" s="185" t="str">
        <f>'C23 Circulation areas'!I51</f>
        <v>No further action required</v>
      </c>
      <c r="D1164" s="193"/>
      <c r="E1164" s="192"/>
      <c r="F1164" s="193"/>
      <c r="G1164" s="192"/>
      <c r="H1164" s="194" t="s">
        <v>2583</v>
      </c>
    </row>
    <row r="1165" spans="1:8" x14ac:dyDescent="0.35">
      <c r="A1165" s="189" t="s">
        <v>1705</v>
      </c>
      <c r="B1165" s="185" t="s">
        <v>1657</v>
      </c>
      <c r="C1165" s="185" t="str">
        <f>'C23 Circulation areas'!I52</f>
        <v>No further action required</v>
      </c>
      <c r="D1165" s="193"/>
      <c r="E1165" s="192"/>
      <c r="F1165" s="193"/>
      <c r="G1165" s="192"/>
      <c r="H1165" s="194" t="s">
        <v>2583</v>
      </c>
    </row>
    <row r="1166" spans="1:8" x14ac:dyDescent="0.35">
      <c r="A1166" s="189" t="s">
        <v>1706</v>
      </c>
      <c r="B1166" s="185" t="s">
        <v>1657</v>
      </c>
      <c r="C1166" s="185" t="str">
        <f>'C23 Circulation areas'!I53</f>
        <v>No further action required</v>
      </c>
      <c r="D1166" s="193"/>
      <c r="E1166" s="192"/>
      <c r="F1166" s="193"/>
      <c r="G1166" s="192"/>
      <c r="H1166" s="194" t="s">
        <v>2583</v>
      </c>
    </row>
    <row r="1167" spans="1:8" x14ac:dyDescent="0.35">
      <c r="A1167" s="189" t="s">
        <v>1707</v>
      </c>
      <c r="B1167" s="185" t="s">
        <v>1657</v>
      </c>
      <c r="C1167" s="185" t="str">
        <f>'C23 Circulation areas'!I54</f>
        <v>No further action required</v>
      </c>
      <c r="D1167" s="193"/>
      <c r="E1167" s="192"/>
      <c r="F1167" s="193"/>
      <c r="G1167" s="192"/>
      <c r="H1167" s="194" t="s">
        <v>2583</v>
      </c>
    </row>
    <row r="1168" spans="1:8" x14ac:dyDescent="0.35">
      <c r="A1168" s="189" t="s">
        <v>1708</v>
      </c>
      <c r="B1168" s="185" t="s">
        <v>1657</v>
      </c>
      <c r="C1168" s="185" t="str">
        <f>'C23 Circulation areas'!I55</f>
        <v>No further action required</v>
      </c>
      <c r="D1168" s="193"/>
      <c r="E1168" s="192"/>
      <c r="F1168" s="193"/>
      <c r="G1168" s="192"/>
      <c r="H1168" s="194" t="s">
        <v>2583</v>
      </c>
    </row>
    <row r="1169" spans="1:8" x14ac:dyDescent="0.35">
      <c r="A1169" s="191" t="s">
        <v>1564</v>
      </c>
      <c r="B1169" s="187" t="s">
        <v>1250</v>
      </c>
      <c r="C1169" s="187" t="str">
        <f>'C24 Changing areas and toilets'!I20</f>
        <v>No further action required</v>
      </c>
      <c r="D1169" s="220"/>
      <c r="E1169" s="221"/>
      <c r="F1169" s="220"/>
      <c r="G1169" s="221"/>
      <c r="H1169" s="194" t="s">
        <v>2583</v>
      </c>
    </row>
    <row r="1170" spans="1:8" x14ac:dyDescent="0.35">
      <c r="A1170" s="191" t="s">
        <v>1566</v>
      </c>
      <c r="B1170" s="187" t="s">
        <v>1250</v>
      </c>
      <c r="C1170" s="187" t="str">
        <f>'C24 Changing areas and toilets'!I23</f>
        <v>No further action required</v>
      </c>
      <c r="D1170" s="220"/>
      <c r="E1170" s="221"/>
      <c r="F1170" s="220"/>
      <c r="G1170" s="221"/>
      <c r="H1170" s="194" t="s">
        <v>2583</v>
      </c>
    </row>
    <row r="1171" spans="1:8" x14ac:dyDescent="0.35">
      <c r="A1171" s="191" t="s">
        <v>1568</v>
      </c>
      <c r="B1171" s="187" t="s">
        <v>1250</v>
      </c>
      <c r="C1171" s="187" t="str">
        <f>'C24 Changing areas and toilets'!I26</f>
        <v>No further action required</v>
      </c>
      <c r="D1171" s="220"/>
      <c r="E1171" s="221"/>
      <c r="F1171" s="220"/>
      <c r="G1171" s="221"/>
      <c r="H1171" s="194" t="s">
        <v>2583</v>
      </c>
    </row>
    <row r="1172" spans="1:8" x14ac:dyDescent="0.35">
      <c r="A1172" s="191" t="s">
        <v>1570</v>
      </c>
      <c r="B1172" s="187" t="s">
        <v>1250</v>
      </c>
      <c r="C1172" s="187" t="str">
        <f>'C24 Changing areas and toilets'!I28</f>
        <v>No further action required</v>
      </c>
      <c r="D1172" s="220"/>
      <c r="E1172" s="221"/>
      <c r="F1172" s="220"/>
      <c r="G1172" s="221"/>
      <c r="H1172" s="194" t="s">
        <v>2583</v>
      </c>
    </row>
    <row r="1173" spans="1:8" x14ac:dyDescent="0.35">
      <c r="A1173" s="191" t="s">
        <v>1571</v>
      </c>
      <c r="B1173" s="187" t="s">
        <v>1250</v>
      </c>
      <c r="C1173" s="187" t="str">
        <f>'C24 Changing areas and toilets'!I29</f>
        <v>No further action required</v>
      </c>
      <c r="D1173" s="220"/>
      <c r="E1173" s="221"/>
      <c r="F1173" s="220"/>
      <c r="G1173" s="221"/>
      <c r="H1173" s="194" t="s">
        <v>2583</v>
      </c>
    </row>
    <row r="1174" spans="1:8" x14ac:dyDescent="0.35">
      <c r="A1174" s="191" t="s">
        <v>1572</v>
      </c>
      <c r="B1174" s="187" t="s">
        <v>1250</v>
      </c>
      <c r="C1174" s="187" t="str">
        <f>'C24 Changing areas and toilets'!I30</f>
        <v>No further action required</v>
      </c>
      <c r="D1174" s="220"/>
      <c r="E1174" s="221"/>
      <c r="F1174" s="220"/>
      <c r="G1174" s="221"/>
      <c r="H1174" s="194" t="s">
        <v>2583</v>
      </c>
    </row>
    <row r="1175" spans="1:8" x14ac:dyDescent="0.35">
      <c r="A1175" s="191" t="s">
        <v>1573</v>
      </c>
      <c r="B1175" s="187" t="s">
        <v>1250</v>
      </c>
      <c r="C1175" s="187" t="str">
        <f>'C24 Changing areas and toilets'!I34</f>
        <v>No further action required</v>
      </c>
      <c r="D1175" s="220"/>
      <c r="E1175" s="221"/>
      <c r="F1175" s="220"/>
      <c r="G1175" s="221"/>
      <c r="H1175" s="194" t="s">
        <v>2583</v>
      </c>
    </row>
    <row r="1176" spans="1:8" x14ac:dyDescent="0.35">
      <c r="A1176" s="191" t="s">
        <v>1574</v>
      </c>
      <c r="B1176" s="187" t="s">
        <v>1250</v>
      </c>
      <c r="C1176" s="187" t="str">
        <f>'C24 Changing areas and toilets'!I35</f>
        <v>No further action required</v>
      </c>
      <c r="D1176" s="220"/>
      <c r="E1176" s="221"/>
      <c r="F1176" s="220"/>
      <c r="G1176" s="221"/>
      <c r="H1176" s="194" t="s">
        <v>2583</v>
      </c>
    </row>
    <row r="1177" spans="1:8" x14ac:dyDescent="0.35">
      <c r="A1177" s="191" t="s">
        <v>1576</v>
      </c>
      <c r="B1177" s="187" t="s">
        <v>1250</v>
      </c>
      <c r="C1177" s="187" t="str">
        <f>'C24 Changing areas and toilets'!I36</f>
        <v>No further action required</v>
      </c>
      <c r="D1177" s="220"/>
      <c r="E1177" s="221"/>
      <c r="F1177" s="220"/>
      <c r="G1177" s="221"/>
      <c r="H1177" s="194" t="s">
        <v>2583</v>
      </c>
    </row>
    <row r="1178" spans="1:8" x14ac:dyDescent="0.35">
      <c r="A1178" s="191" t="s">
        <v>1577</v>
      </c>
      <c r="B1178" s="187" t="s">
        <v>1250</v>
      </c>
      <c r="C1178" s="187" t="str">
        <f>'C24 Changing areas and toilets'!I40</f>
        <v>No further action required</v>
      </c>
      <c r="D1178" s="220"/>
      <c r="E1178" s="221"/>
      <c r="F1178" s="220"/>
      <c r="G1178" s="221"/>
      <c r="H1178" s="194" t="s">
        <v>2583</v>
      </c>
    </row>
    <row r="1179" spans="1:8" x14ac:dyDescent="0.35">
      <c r="A1179" s="191" t="s">
        <v>1578</v>
      </c>
      <c r="B1179" s="187" t="s">
        <v>1250</v>
      </c>
      <c r="C1179" s="187" t="str">
        <f>'C24 Changing areas and toilets'!I41</f>
        <v>No further action required</v>
      </c>
      <c r="D1179" s="220"/>
      <c r="E1179" s="221"/>
      <c r="F1179" s="220"/>
      <c r="G1179" s="221"/>
      <c r="H1179" s="194" t="s">
        <v>2583</v>
      </c>
    </row>
    <row r="1180" spans="1:8" x14ac:dyDescent="0.35">
      <c r="A1180" s="191" t="s">
        <v>1580</v>
      </c>
      <c r="B1180" s="187" t="s">
        <v>1250</v>
      </c>
      <c r="C1180" s="187" t="str">
        <f>'C24 Changing areas and toilets'!I42</f>
        <v>No further action required</v>
      </c>
      <c r="D1180" s="220"/>
      <c r="E1180" s="221"/>
      <c r="F1180" s="220"/>
      <c r="G1180" s="221"/>
      <c r="H1180" s="194" t="s">
        <v>2583</v>
      </c>
    </row>
    <row r="1181" spans="1:8" x14ac:dyDescent="0.35">
      <c r="A1181" s="191" t="s">
        <v>1581</v>
      </c>
      <c r="B1181" s="187" t="s">
        <v>1250</v>
      </c>
      <c r="C1181" s="187" t="str">
        <f>'C24 Changing areas and toilets'!I44</f>
        <v>No further action required</v>
      </c>
      <c r="D1181" s="220"/>
      <c r="E1181" s="221"/>
      <c r="F1181" s="220"/>
      <c r="G1181" s="221"/>
      <c r="H1181" s="194" t="s">
        <v>2583</v>
      </c>
    </row>
    <row r="1182" spans="1:8" x14ac:dyDescent="0.35">
      <c r="A1182" s="191" t="s">
        <v>1583</v>
      </c>
      <c r="B1182" s="187" t="s">
        <v>1250</v>
      </c>
      <c r="C1182" s="187" t="str">
        <f>'C24 Changing areas and toilets'!I45</f>
        <v>No further action required</v>
      </c>
      <c r="D1182" s="220"/>
      <c r="E1182" s="221"/>
      <c r="F1182" s="220"/>
      <c r="G1182" s="221"/>
      <c r="H1182" s="194" t="s">
        <v>2583</v>
      </c>
    </row>
    <row r="1183" spans="1:8" x14ac:dyDescent="0.35">
      <c r="A1183" s="191" t="s">
        <v>1584</v>
      </c>
      <c r="B1183" s="187" t="s">
        <v>1250</v>
      </c>
      <c r="C1183" s="187" t="str">
        <f>'C24 Changing areas and toilets'!I46</f>
        <v>No further action required</v>
      </c>
      <c r="D1183" s="220"/>
      <c r="E1183" s="221"/>
      <c r="F1183" s="220"/>
      <c r="G1183" s="221"/>
      <c r="H1183" s="194" t="s">
        <v>2583</v>
      </c>
    </row>
    <row r="1184" spans="1:8" x14ac:dyDescent="0.35">
      <c r="A1184" s="191" t="s">
        <v>1586</v>
      </c>
      <c r="B1184" s="187" t="s">
        <v>1250</v>
      </c>
      <c r="C1184" s="187" t="str">
        <f>'C24 Changing areas and toilets'!I48</f>
        <v>No further action required</v>
      </c>
      <c r="D1184" s="220"/>
      <c r="E1184" s="221"/>
      <c r="F1184" s="220"/>
      <c r="G1184" s="221"/>
      <c r="H1184" s="194" t="s">
        <v>2583</v>
      </c>
    </row>
    <row r="1185" spans="1:8" x14ac:dyDescent="0.35">
      <c r="A1185" s="191" t="s">
        <v>1588</v>
      </c>
      <c r="B1185" s="187" t="s">
        <v>1250</v>
      </c>
      <c r="C1185" s="187" t="str">
        <f>'C24 Changing areas and toilets'!I49</f>
        <v>No further action required</v>
      </c>
      <c r="D1185" s="220"/>
      <c r="E1185" s="221"/>
      <c r="F1185" s="220"/>
      <c r="G1185" s="221"/>
      <c r="H1185" s="194" t="s">
        <v>2583</v>
      </c>
    </row>
    <row r="1186" spans="1:8" x14ac:dyDescent="0.35">
      <c r="A1186" s="191" t="s">
        <v>1590</v>
      </c>
      <c r="B1186" s="187" t="s">
        <v>1250</v>
      </c>
      <c r="C1186" s="187" t="str">
        <f>'C24 Changing areas and toilets'!I50</f>
        <v>No further action required</v>
      </c>
      <c r="D1186" s="220"/>
      <c r="E1186" s="221"/>
      <c r="F1186" s="220"/>
      <c r="G1186" s="221"/>
      <c r="H1186" s="194" t="s">
        <v>2583</v>
      </c>
    </row>
    <row r="1187" spans="1:8" x14ac:dyDescent="0.35">
      <c r="A1187" s="191" t="s">
        <v>1591</v>
      </c>
      <c r="B1187" s="187" t="s">
        <v>1250</v>
      </c>
      <c r="C1187" s="187" t="str">
        <f>'C24 Changing areas and toilets'!I52</f>
        <v>No further action required</v>
      </c>
      <c r="D1187" s="220"/>
      <c r="E1187" s="221"/>
      <c r="F1187" s="220"/>
      <c r="G1187" s="221"/>
      <c r="H1187" s="194" t="s">
        <v>2583</v>
      </c>
    </row>
    <row r="1188" spans="1:8" x14ac:dyDescent="0.35">
      <c r="A1188" s="191" t="s">
        <v>1593</v>
      </c>
      <c r="B1188" s="187" t="s">
        <v>1250</v>
      </c>
      <c r="C1188" s="187" t="str">
        <f>'C24 Changing areas and toilets'!I54</f>
        <v>No further action required</v>
      </c>
      <c r="D1188" s="220"/>
      <c r="E1188" s="221"/>
      <c r="F1188" s="220"/>
      <c r="G1188" s="221"/>
      <c r="H1188" s="194" t="s">
        <v>2583</v>
      </c>
    </row>
    <row r="1189" spans="1:8" x14ac:dyDescent="0.35">
      <c r="A1189" s="191" t="s">
        <v>1606</v>
      </c>
      <c r="B1189" s="187" t="s">
        <v>1250</v>
      </c>
      <c r="C1189" s="187" t="str">
        <f>'C24 Changing areas and toilets'!I55</f>
        <v>No further action required</v>
      </c>
      <c r="D1189" s="220"/>
      <c r="E1189" s="221"/>
      <c r="F1189" s="220"/>
      <c r="G1189" s="221"/>
      <c r="H1189" s="194" t="s">
        <v>2583</v>
      </c>
    </row>
    <row r="1190" spans="1:8" x14ac:dyDescent="0.35">
      <c r="A1190" s="191" t="s">
        <v>1608</v>
      </c>
      <c r="B1190" s="187" t="s">
        <v>1250</v>
      </c>
      <c r="C1190" s="187" t="str">
        <f>'C24 Changing areas and toilets'!I56</f>
        <v>No further action required</v>
      </c>
      <c r="D1190" s="220"/>
      <c r="E1190" s="221"/>
      <c r="F1190" s="220"/>
      <c r="G1190" s="221"/>
      <c r="H1190" s="194" t="s">
        <v>2583</v>
      </c>
    </row>
    <row r="1191" spans="1:8" x14ac:dyDescent="0.35">
      <c r="A1191" s="189" t="s">
        <v>2468</v>
      </c>
      <c r="B1191" s="185" t="s">
        <v>2581</v>
      </c>
      <c r="C1191" s="185" t="str">
        <f>'C25 Bars &amp; function areas'!I20</f>
        <v>No further action required</v>
      </c>
      <c r="D1191" s="193"/>
      <c r="E1191" s="192"/>
      <c r="F1191" s="193"/>
      <c r="G1191" s="192"/>
      <c r="H1191" s="194" t="s">
        <v>2583</v>
      </c>
    </row>
    <row r="1192" spans="1:8" x14ac:dyDescent="0.35">
      <c r="A1192" s="189" t="s">
        <v>2469</v>
      </c>
      <c r="B1192" s="185" t="s">
        <v>2581</v>
      </c>
      <c r="C1192" s="185" t="str">
        <f>'C25 Bars &amp; function areas'!I21</f>
        <v>No further action required</v>
      </c>
      <c r="D1192" s="193"/>
      <c r="E1192" s="192"/>
      <c r="F1192" s="193"/>
      <c r="G1192" s="192"/>
      <c r="H1192" s="194" t="s">
        <v>2583</v>
      </c>
    </row>
    <row r="1193" spans="1:8" x14ac:dyDescent="0.35">
      <c r="A1193" s="189" t="s">
        <v>2470</v>
      </c>
      <c r="B1193" s="185" t="s">
        <v>2581</v>
      </c>
      <c r="C1193" s="185" t="str">
        <f>'C25 Bars &amp; function areas'!I22</f>
        <v>No further action required</v>
      </c>
      <c r="D1193" s="193"/>
      <c r="E1193" s="192"/>
      <c r="F1193" s="193"/>
      <c r="G1193" s="192"/>
      <c r="H1193" s="194" t="s">
        <v>2583</v>
      </c>
    </row>
    <row r="1194" spans="1:8" x14ac:dyDescent="0.35">
      <c r="A1194" s="189" t="s">
        <v>2471</v>
      </c>
      <c r="B1194" s="185" t="s">
        <v>2581</v>
      </c>
      <c r="C1194" s="185" t="str">
        <f>'C25 Bars &amp; function areas'!I23</f>
        <v>No further action required</v>
      </c>
      <c r="D1194" s="193"/>
      <c r="E1194" s="192"/>
      <c r="F1194" s="193"/>
      <c r="G1194" s="192"/>
      <c r="H1194" s="194" t="s">
        <v>2583</v>
      </c>
    </row>
    <row r="1195" spans="1:8" x14ac:dyDescent="0.35">
      <c r="A1195" s="189" t="s">
        <v>2472</v>
      </c>
      <c r="B1195" s="185" t="s">
        <v>2581</v>
      </c>
      <c r="C1195" s="185" t="str">
        <f>'C25 Bars &amp; function areas'!I25</f>
        <v>No further action required</v>
      </c>
      <c r="D1195" s="193"/>
      <c r="E1195" s="192"/>
      <c r="F1195" s="193"/>
      <c r="G1195" s="192"/>
      <c r="H1195" s="194" t="s">
        <v>2583</v>
      </c>
    </row>
    <row r="1196" spans="1:8" x14ac:dyDescent="0.35">
      <c r="A1196" s="189" t="s">
        <v>2473</v>
      </c>
      <c r="B1196" s="185" t="s">
        <v>2581</v>
      </c>
      <c r="C1196" s="185" t="str">
        <f>'C25 Bars &amp; function areas'!I26</f>
        <v>No further action required</v>
      </c>
      <c r="D1196" s="193"/>
      <c r="E1196" s="192"/>
      <c r="F1196" s="193"/>
      <c r="G1196" s="192"/>
      <c r="H1196" s="194" t="s">
        <v>2583</v>
      </c>
    </row>
    <row r="1197" spans="1:8" x14ac:dyDescent="0.35">
      <c r="A1197" s="189" t="s">
        <v>2474</v>
      </c>
      <c r="B1197" s="185" t="s">
        <v>2581</v>
      </c>
      <c r="C1197" s="185" t="str">
        <f>'C25 Bars &amp; function areas'!I27</f>
        <v>No further action required</v>
      </c>
      <c r="D1197" s="193"/>
      <c r="E1197" s="192"/>
      <c r="F1197" s="193"/>
      <c r="G1197" s="192"/>
      <c r="H1197" s="194" t="s">
        <v>2583</v>
      </c>
    </row>
    <row r="1198" spans="1:8" x14ac:dyDescent="0.35">
      <c r="A1198" s="189" t="s">
        <v>2475</v>
      </c>
      <c r="B1198" s="185" t="s">
        <v>2581</v>
      </c>
      <c r="C1198" s="185" t="str">
        <f>'C25 Bars &amp; function areas'!I28</f>
        <v>No further action required</v>
      </c>
      <c r="D1198" s="193"/>
      <c r="E1198" s="192"/>
      <c r="F1198" s="193"/>
      <c r="G1198" s="192"/>
      <c r="H1198" s="194" t="s">
        <v>2583</v>
      </c>
    </row>
    <row r="1199" spans="1:8" x14ac:dyDescent="0.35">
      <c r="A1199" s="189" t="s">
        <v>2476</v>
      </c>
      <c r="B1199" s="185" t="s">
        <v>2581</v>
      </c>
      <c r="C1199" s="185" t="str">
        <f>'C25 Bars &amp; function areas'!I29</f>
        <v>No further action required</v>
      </c>
      <c r="D1199" s="193"/>
      <c r="E1199" s="192"/>
      <c r="F1199" s="193"/>
      <c r="G1199" s="192"/>
      <c r="H1199" s="194" t="s">
        <v>2583</v>
      </c>
    </row>
    <row r="1200" spans="1:8" x14ac:dyDescent="0.35">
      <c r="A1200" s="189" t="s">
        <v>2477</v>
      </c>
      <c r="B1200" s="185" t="s">
        <v>2581</v>
      </c>
      <c r="C1200" s="185" t="str">
        <f>'C25 Bars &amp; function areas'!I31</f>
        <v>No further action required</v>
      </c>
      <c r="D1200" s="193"/>
      <c r="E1200" s="192"/>
      <c r="F1200" s="193"/>
      <c r="G1200" s="192"/>
      <c r="H1200" s="194" t="s">
        <v>2583</v>
      </c>
    </row>
    <row r="1201" spans="1:8" x14ac:dyDescent="0.35">
      <c r="A1201" s="189" t="s">
        <v>2478</v>
      </c>
      <c r="B1201" s="185" t="s">
        <v>2581</v>
      </c>
      <c r="C1201" s="185" t="str">
        <f>'C25 Bars &amp; function areas'!I32</f>
        <v>No further action required</v>
      </c>
      <c r="D1201" s="193"/>
      <c r="E1201" s="192"/>
      <c r="F1201" s="193"/>
      <c r="G1201" s="192"/>
      <c r="H1201" s="194" t="s">
        <v>2583</v>
      </c>
    </row>
    <row r="1202" spans="1:8" x14ac:dyDescent="0.35">
      <c r="A1202" s="189" t="s">
        <v>2479</v>
      </c>
      <c r="B1202" s="185" t="s">
        <v>2581</v>
      </c>
      <c r="C1202" s="185" t="str">
        <f>'C25 Bars &amp; function areas'!I33</f>
        <v>No further action required</v>
      </c>
      <c r="D1202" s="193"/>
      <c r="E1202" s="192"/>
      <c r="F1202" s="193"/>
      <c r="G1202" s="192"/>
      <c r="H1202" s="194" t="s">
        <v>2583</v>
      </c>
    </row>
    <row r="1203" spans="1:8" x14ac:dyDescent="0.35">
      <c r="A1203" s="189" t="s">
        <v>2480</v>
      </c>
      <c r="B1203" s="185" t="s">
        <v>2581</v>
      </c>
      <c r="C1203" s="185" t="str">
        <f>'C25 Bars &amp; function areas'!I35</f>
        <v>No further action required</v>
      </c>
      <c r="D1203" s="193"/>
      <c r="E1203" s="192"/>
      <c r="F1203" s="193"/>
      <c r="G1203" s="192"/>
      <c r="H1203" s="194" t="s">
        <v>2583</v>
      </c>
    </row>
    <row r="1204" spans="1:8" x14ac:dyDescent="0.35">
      <c r="A1204" s="189" t="s">
        <v>2481</v>
      </c>
      <c r="B1204" s="185" t="s">
        <v>2581</v>
      </c>
      <c r="C1204" s="185" t="str">
        <f>'C25 Bars &amp; function areas'!I36</f>
        <v>No further action required</v>
      </c>
      <c r="D1204" s="193"/>
      <c r="E1204" s="192"/>
      <c r="F1204" s="193"/>
      <c r="G1204" s="192"/>
      <c r="H1204" s="194" t="s">
        <v>2583</v>
      </c>
    </row>
    <row r="1205" spans="1:8" x14ac:dyDescent="0.35">
      <c r="A1205" s="189" t="s">
        <v>2482</v>
      </c>
      <c r="B1205" s="185" t="s">
        <v>2581</v>
      </c>
      <c r="C1205" s="185" t="str">
        <f>'C25 Bars &amp; function areas'!I37</f>
        <v>No further action required</v>
      </c>
      <c r="D1205" s="193"/>
      <c r="E1205" s="192"/>
      <c r="F1205" s="193"/>
      <c r="G1205" s="192"/>
      <c r="H1205" s="194" t="s">
        <v>2583</v>
      </c>
    </row>
    <row r="1206" spans="1:8" x14ac:dyDescent="0.35">
      <c r="A1206" s="189" t="s">
        <v>2483</v>
      </c>
      <c r="B1206" s="185" t="s">
        <v>2581</v>
      </c>
      <c r="C1206" s="185" t="str">
        <f>'C25 Bars &amp; function areas'!I38</f>
        <v>No further action required</v>
      </c>
      <c r="D1206" s="193"/>
      <c r="E1206" s="192"/>
      <c r="F1206" s="193"/>
      <c r="G1206" s="192"/>
      <c r="H1206" s="194" t="s">
        <v>2583</v>
      </c>
    </row>
    <row r="1207" spans="1:8" x14ac:dyDescent="0.35">
      <c r="A1207" s="189" t="s">
        <v>2484</v>
      </c>
      <c r="B1207" s="185" t="s">
        <v>2581</v>
      </c>
      <c r="C1207" s="185" t="str">
        <f>'C25 Bars &amp; function areas'!I39</f>
        <v>No further action required</v>
      </c>
      <c r="D1207" s="193"/>
      <c r="E1207" s="192"/>
      <c r="F1207" s="193"/>
      <c r="G1207" s="192"/>
      <c r="H1207" s="194" t="s">
        <v>2583</v>
      </c>
    </row>
    <row r="1208" spans="1:8" x14ac:dyDescent="0.35">
      <c r="A1208" s="189" t="s">
        <v>2485</v>
      </c>
      <c r="B1208" s="185" t="s">
        <v>2581</v>
      </c>
      <c r="C1208" s="185" t="str">
        <f>'C25 Bars &amp; function areas'!I40</f>
        <v>No further action required</v>
      </c>
      <c r="D1208" s="193"/>
      <c r="E1208" s="192"/>
      <c r="F1208" s="193"/>
      <c r="G1208" s="192"/>
      <c r="H1208" s="194" t="s">
        <v>2583</v>
      </c>
    </row>
    <row r="1209" spans="1:8" x14ac:dyDescent="0.35">
      <c r="A1209" s="189" t="s">
        <v>2486</v>
      </c>
      <c r="B1209" s="185" t="s">
        <v>2581</v>
      </c>
      <c r="C1209" s="185" t="str">
        <f>'C25 Bars &amp; function areas'!I41</f>
        <v>No further action required</v>
      </c>
      <c r="D1209" s="193"/>
      <c r="E1209" s="192"/>
      <c r="F1209" s="193"/>
      <c r="G1209" s="192"/>
      <c r="H1209" s="194" t="s">
        <v>2583</v>
      </c>
    </row>
    <row r="1210" spans="1:8" x14ac:dyDescent="0.35">
      <c r="A1210" s="189" t="s">
        <v>2487</v>
      </c>
      <c r="B1210" s="185" t="s">
        <v>2581</v>
      </c>
      <c r="C1210" s="185" t="str">
        <f>'C25 Bars &amp; function areas'!I42</f>
        <v>No further action required</v>
      </c>
      <c r="D1210" s="193"/>
      <c r="E1210" s="192"/>
      <c r="F1210" s="193"/>
      <c r="G1210" s="192"/>
      <c r="H1210" s="194" t="s">
        <v>2583</v>
      </c>
    </row>
    <row r="1211" spans="1:8" x14ac:dyDescent="0.35">
      <c r="A1211" s="189" t="s">
        <v>2488</v>
      </c>
      <c r="B1211" s="185" t="s">
        <v>2581</v>
      </c>
      <c r="C1211" s="185" t="str">
        <f>'C25 Bars &amp; function areas'!I43</f>
        <v>No further action required</v>
      </c>
      <c r="D1211" s="193"/>
      <c r="E1211" s="192"/>
      <c r="F1211" s="193"/>
      <c r="G1211" s="192"/>
      <c r="H1211" s="194" t="s">
        <v>2583</v>
      </c>
    </row>
    <row r="1212" spans="1:8" x14ac:dyDescent="0.35">
      <c r="A1212" s="189" t="s">
        <v>2489</v>
      </c>
      <c r="B1212" s="185" t="s">
        <v>2581</v>
      </c>
      <c r="C1212" s="185" t="str">
        <f>'C25 Bars &amp; function areas'!I44</f>
        <v>No further action required</v>
      </c>
      <c r="D1212" s="193"/>
      <c r="E1212" s="192"/>
      <c r="F1212" s="193"/>
      <c r="G1212" s="192"/>
      <c r="H1212" s="194" t="s">
        <v>2583</v>
      </c>
    </row>
    <row r="1213" spans="1:8" x14ac:dyDescent="0.35">
      <c r="A1213" s="189" t="s">
        <v>2490</v>
      </c>
      <c r="B1213" s="185" t="s">
        <v>2581</v>
      </c>
      <c r="C1213" s="185" t="str">
        <f>'C25 Bars &amp; function areas'!I46</f>
        <v>No further action required</v>
      </c>
      <c r="D1213" s="193"/>
      <c r="E1213" s="192"/>
      <c r="F1213" s="193"/>
      <c r="G1213" s="192"/>
      <c r="H1213" s="194" t="s">
        <v>2583</v>
      </c>
    </row>
    <row r="1214" spans="1:8" x14ac:dyDescent="0.35">
      <c r="A1214" s="189" t="s">
        <v>2491</v>
      </c>
      <c r="B1214" s="185" t="s">
        <v>2581</v>
      </c>
      <c r="C1214" s="185" t="str">
        <f>'C25 Bars &amp; function areas'!I47</f>
        <v>No further action required</v>
      </c>
      <c r="D1214" s="193"/>
      <c r="E1214" s="192"/>
      <c r="F1214" s="193"/>
      <c r="G1214" s="192"/>
      <c r="H1214" s="194" t="s">
        <v>2583</v>
      </c>
    </row>
    <row r="1215" spans="1:8" x14ac:dyDescent="0.35">
      <c r="A1215" s="189" t="s">
        <v>2492</v>
      </c>
      <c r="B1215" s="185" t="s">
        <v>2581</v>
      </c>
      <c r="C1215" s="185" t="str">
        <f>'C25 Bars &amp; function areas'!I48</f>
        <v>No further action required</v>
      </c>
      <c r="D1215" s="193"/>
      <c r="E1215" s="192"/>
      <c r="F1215" s="193"/>
      <c r="G1215" s="192"/>
      <c r="H1215" s="194" t="s">
        <v>2583</v>
      </c>
    </row>
    <row r="1216" spans="1:8" x14ac:dyDescent="0.35">
      <c r="A1216" s="189" t="s">
        <v>2493</v>
      </c>
      <c r="B1216" s="185" t="s">
        <v>2581</v>
      </c>
      <c r="C1216" s="185" t="str">
        <f>'C25 Bars &amp; function areas'!I49</f>
        <v>No further action required</v>
      </c>
      <c r="D1216" s="193"/>
      <c r="E1216" s="192"/>
      <c r="F1216" s="193"/>
      <c r="G1216" s="192"/>
      <c r="H1216" s="194" t="s">
        <v>2583</v>
      </c>
    </row>
    <row r="1217" spans="1:8" x14ac:dyDescent="0.35">
      <c r="A1217" s="189" t="s">
        <v>2494</v>
      </c>
      <c r="B1217" s="185" t="s">
        <v>2581</v>
      </c>
      <c r="C1217" s="185" t="str">
        <f>'C25 Bars &amp; function areas'!I50</f>
        <v>No further action required</v>
      </c>
      <c r="D1217" s="193"/>
      <c r="E1217" s="192"/>
      <c r="F1217" s="193"/>
      <c r="G1217" s="192"/>
      <c r="H1217" s="194" t="s">
        <v>2583</v>
      </c>
    </row>
    <row r="1218" spans="1:8" x14ac:dyDescent="0.35">
      <c r="A1218" s="189" t="s">
        <v>2495</v>
      </c>
      <c r="B1218" s="185" t="s">
        <v>2581</v>
      </c>
      <c r="C1218" s="185" t="str">
        <f>'C25 Bars &amp; function areas'!I51</f>
        <v>No further action required</v>
      </c>
      <c r="D1218" s="193"/>
      <c r="E1218" s="192"/>
      <c r="F1218" s="193"/>
      <c r="G1218" s="192"/>
      <c r="H1218" s="194" t="s">
        <v>2583</v>
      </c>
    </row>
    <row r="1219" spans="1:8" x14ac:dyDescent="0.35">
      <c r="A1219" s="189" t="s">
        <v>2496</v>
      </c>
      <c r="B1219" s="185" t="s">
        <v>2581</v>
      </c>
      <c r="C1219" s="185" t="str">
        <f>'C25 Bars &amp; function areas'!I52</f>
        <v>No further action required</v>
      </c>
      <c r="D1219" s="193"/>
      <c r="E1219" s="192"/>
      <c r="F1219" s="193"/>
      <c r="G1219" s="192"/>
      <c r="H1219" s="194" t="s">
        <v>2583</v>
      </c>
    </row>
    <row r="1220" spans="1:8" x14ac:dyDescent="0.35">
      <c r="A1220" s="189" t="s">
        <v>2497</v>
      </c>
      <c r="B1220" s="185" t="s">
        <v>2581</v>
      </c>
      <c r="C1220" s="185" t="str">
        <f>'C25 Bars &amp; function areas'!I53</f>
        <v>No further action required</v>
      </c>
      <c r="D1220" s="193"/>
      <c r="E1220" s="192"/>
      <c r="F1220" s="193"/>
      <c r="G1220" s="192"/>
      <c r="H1220" s="194" t="s">
        <v>2583</v>
      </c>
    </row>
    <row r="1221" spans="1:8" x14ac:dyDescent="0.35">
      <c r="A1221" s="189" t="s">
        <v>2498</v>
      </c>
      <c r="B1221" s="185" t="s">
        <v>2581</v>
      </c>
      <c r="C1221" s="185" t="str">
        <f>'C25 Bars &amp; function areas'!I55</f>
        <v>No further action required</v>
      </c>
      <c r="D1221" s="193"/>
      <c r="E1221" s="192"/>
      <c r="F1221" s="193"/>
      <c r="G1221" s="192"/>
      <c r="H1221" s="194" t="s">
        <v>2583</v>
      </c>
    </row>
    <row r="1222" spans="1:8" x14ac:dyDescent="0.35">
      <c r="A1222" s="189" t="s">
        <v>2499</v>
      </c>
      <c r="B1222" s="185" t="s">
        <v>2581</v>
      </c>
      <c r="C1222" s="185" t="str">
        <f>'C25 Bars &amp; function areas'!I56</f>
        <v>No further action required</v>
      </c>
      <c r="D1222" s="193"/>
      <c r="E1222" s="192"/>
      <c r="F1222" s="193"/>
      <c r="G1222" s="192"/>
      <c r="H1222" s="194" t="s">
        <v>2583</v>
      </c>
    </row>
    <row r="1223" spans="1:8" x14ac:dyDescent="0.35">
      <c r="A1223" s="189" t="s">
        <v>2500</v>
      </c>
      <c r="B1223" s="185" t="s">
        <v>2581</v>
      </c>
      <c r="C1223" s="185" t="str">
        <f>'C25 Bars &amp; function areas'!I57</f>
        <v>No further action required</v>
      </c>
      <c r="D1223" s="193"/>
      <c r="E1223" s="192"/>
      <c r="F1223" s="193"/>
      <c r="G1223" s="192"/>
      <c r="H1223" s="194" t="s">
        <v>2583</v>
      </c>
    </row>
    <row r="1224" spans="1:8" x14ac:dyDescent="0.35">
      <c r="A1224" s="189" t="s">
        <v>2501</v>
      </c>
      <c r="B1224" s="185" t="s">
        <v>2581</v>
      </c>
      <c r="C1224" s="185" t="str">
        <f>'C25 Bars &amp; function areas'!I59</f>
        <v>No further action required</v>
      </c>
      <c r="D1224" s="193"/>
      <c r="E1224" s="192"/>
      <c r="F1224" s="193"/>
      <c r="G1224" s="192"/>
      <c r="H1224" s="194" t="s">
        <v>2583</v>
      </c>
    </row>
    <row r="1225" spans="1:8" x14ac:dyDescent="0.35">
      <c r="A1225" s="189" t="s">
        <v>2502</v>
      </c>
      <c r="B1225" s="185" t="s">
        <v>2581</v>
      </c>
      <c r="C1225" s="185" t="str">
        <f>'C25 Bars &amp; function areas'!I60</f>
        <v>No further action required</v>
      </c>
      <c r="D1225" s="193"/>
      <c r="E1225" s="192"/>
      <c r="F1225" s="193"/>
      <c r="G1225" s="192"/>
      <c r="H1225" s="194" t="s">
        <v>2583</v>
      </c>
    </row>
    <row r="1226" spans="1:8" x14ac:dyDescent="0.35">
      <c r="A1226" s="189" t="s">
        <v>2503</v>
      </c>
      <c r="B1226" s="185" t="s">
        <v>2581</v>
      </c>
      <c r="C1226" s="185" t="str">
        <f>'C25 Bars &amp; function areas'!I61</f>
        <v>No further action required</v>
      </c>
      <c r="D1226" s="193"/>
      <c r="E1226" s="192"/>
      <c r="F1226" s="193"/>
      <c r="G1226" s="192"/>
      <c r="H1226" s="194" t="s">
        <v>2583</v>
      </c>
    </row>
    <row r="1227" spans="1:8" x14ac:dyDescent="0.35">
      <c r="A1227" s="189" t="s">
        <v>2504</v>
      </c>
      <c r="B1227" s="185" t="s">
        <v>2581</v>
      </c>
      <c r="C1227" s="185" t="str">
        <f>'C25 Bars &amp; function areas'!I63</f>
        <v>No further action required</v>
      </c>
      <c r="D1227" s="193"/>
      <c r="E1227" s="192"/>
      <c r="F1227" s="193"/>
      <c r="G1227" s="192"/>
      <c r="H1227" s="194" t="s">
        <v>2583</v>
      </c>
    </row>
    <row r="1228" spans="1:8" x14ac:dyDescent="0.35">
      <c r="A1228" s="189" t="s">
        <v>2505</v>
      </c>
      <c r="B1228" s="185" t="s">
        <v>2581</v>
      </c>
      <c r="C1228" s="185" t="str">
        <f>'C25 Bars &amp; function areas'!I64</f>
        <v>No further action required</v>
      </c>
      <c r="D1228" s="193"/>
      <c r="E1228" s="192"/>
      <c r="F1228" s="193"/>
      <c r="G1228" s="192"/>
      <c r="H1228" s="194" t="s">
        <v>2583</v>
      </c>
    </row>
    <row r="1229" spans="1:8" x14ac:dyDescent="0.35">
      <c r="A1229" s="189" t="s">
        <v>2506</v>
      </c>
      <c r="B1229" s="185" t="s">
        <v>2581</v>
      </c>
      <c r="C1229" s="185" t="str">
        <f>'C25 Bars &amp; function areas'!I65</f>
        <v>No further action required</v>
      </c>
      <c r="D1229" s="193"/>
      <c r="E1229" s="192"/>
      <c r="F1229" s="193"/>
      <c r="G1229" s="192"/>
      <c r="H1229" s="194" t="s">
        <v>2583</v>
      </c>
    </row>
    <row r="1230" spans="1:8" x14ac:dyDescent="0.35">
      <c r="A1230" s="189" t="s">
        <v>2507</v>
      </c>
      <c r="B1230" s="185" t="s">
        <v>2581</v>
      </c>
      <c r="C1230" s="185" t="str">
        <f>'C25 Bars &amp; function areas'!I66</f>
        <v>No further action required</v>
      </c>
      <c r="D1230" s="193"/>
      <c r="E1230" s="192"/>
      <c r="F1230" s="193"/>
      <c r="G1230" s="192"/>
      <c r="H1230" s="194" t="s">
        <v>2583</v>
      </c>
    </row>
    <row r="1231" spans="1:8" x14ac:dyDescent="0.35">
      <c r="A1231" s="189" t="s">
        <v>2508</v>
      </c>
      <c r="B1231" s="185" t="s">
        <v>2581</v>
      </c>
      <c r="C1231" s="185" t="str">
        <f>'C25 Bars &amp; function areas'!I67</f>
        <v>No further action required</v>
      </c>
      <c r="D1231" s="193"/>
      <c r="E1231" s="192"/>
      <c r="F1231" s="193"/>
      <c r="G1231" s="192"/>
      <c r="H1231" s="194" t="s">
        <v>2583</v>
      </c>
    </row>
    <row r="1232" spans="1:8" x14ac:dyDescent="0.35">
      <c r="A1232" s="189" t="s">
        <v>2509</v>
      </c>
      <c r="B1232" s="185" t="s">
        <v>2581</v>
      </c>
      <c r="C1232" s="185" t="str">
        <f>'C25 Bars &amp; function areas'!I68</f>
        <v>No further action required</v>
      </c>
      <c r="D1232" s="193"/>
      <c r="E1232" s="192"/>
      <c r="F1232" s="193"/>
      <c r="G1232" s="192"/>
      <c r="H1232" s="194" t="s">
        <v>2583</v>
      </c>
    </row>
    <row r="1233" spans="1:8" x14ac:dyDescent="0.35">
      <c r="A1233" s="189" t="s">
        <v>2510</v>
      </c>
      <c r="B1233" s="185" t="s">
        <v>2581</v>
      </c>
      <c r="C1233" s="185" t="str">
        <f>'C25 Bars &amp; function areas'!I69</f>
        <v>No further action required</v>
      </c>
      <c r="D1233" s="193"/>
      <c r="E1233" s="192"/>
      <c r="F1233" s="193"/>
      <c r="G1233" s="192"/>
      <c r="H1233" s="194" t="s">
        <v>2583</v>
      </c>
    </row>
    <row r="1234" spans="1:8" x14ac:dyDescent="0.35">
      <c r="A1234" s="189" t="s">
        <v>2511</v>
      </c>
      <c r="B1234" s="185" t="s">
        <v>2581</v>
      </c>
      <c r="C1234" s="185" t="str">
        <f>'C25 Bars &amp; function areas'!I70</f>
        <v>No further action required</v>
      </c>
      <c r="D1234" s="193"/>
      <c r="E1234" s="192"/>
      <c r="F1234" s="193"/>
      <c r="G1234" s="192"/>
      <c r="H1234" s="194" t="s">
        <v>2583</v>
      </c>
    </row>
    <row r="1235" spans="1:8" x14ac:dyDescent="0.35">
      <c r="A1235" s="189" t="s">
        <v>2512</v>
      </c>
      <c r="B1235" s="185" t="s">
        <v>2581</v>
      </c>
      <c r="C1235" s="185" t="str">
        <f>'C25 Bars &amp; function areas'!I71</f>
        <v>No further action required</v>
      </c>
      <c r="D1235" s="193"/>
      <c r="E1235" s="192"/>
      <c r="F1235" s="193"/>
      <c r="G1235" s="192"/>
      <c r="H1235" s="194" t="s">
        <v>2583</v>
      </c>
    </row>
    <row r="1236" spans="1:8" x14ac:dyDescent="0.35">
      <c r="A1236" s="189" t="s">
        <v>2513</v>
      </c>
      <c r="B1236" s="185" t="s">
        <v>2581</v>
      </c>
      <c r="C1236" s="185" t="str">
        <f>'C25 Bars &amp; function areas'!I72</f>
        <v>No further action required</v>
      </c>
      <c r="D1236" s="193"/>
      <c r="E1236" s="192"/>
      <c r="F1236" s="193"/>
      <c r="G1236" s="192"/>
      <c r="H1236" s="194" t="s">
        <v>2583</v>
      </c>
    </row>
    <row r="1237" spans="1:8" x14ac:dyDescent="0.35">
      <c r="A1237" s="189" t="s">
        <v>2514</v>
      </c>
      <c r="B1237" s="185" t="s">
        <v>2581</v>
      </c>
      <c r="C1237" s="185" t="str">
        <f>'C25 Bars &amp; function areas'!I74</f>
        <v>No further action required</v>
      </c>
      <c r="D1237" s="193"/>
      <c r="E1237" s="192"/>
      <c r="F1237" s="193"/>
      <c r="G1237" s="192"/>
      <c r="H1237" s="194" t="s">
        <v>2583</v>
      </c>
    </row>
    <row r="1238" spans="1:8" x14ac:dyDescent="0.35">
      <c r="A1238" s="189" t="s">
        <v>2515</v>
      </c>
      <c r="B1238" s="185" t="s">
        <v>2581</v>
      </c>
      <c r="C1238" s="185" t="str">
        <f>'C25 Bars &amp; function areas'!I75</f>
        <v>No further action required</v>
      </c>
      <c r="D1238" s="193"/>
      <c r="E1238" s="192"/>
      <c r="F1238" s="193"/>
      <c r="G1238" s="192"/>
      <c r="H1238" s="194" t="s">
        <v>2583</v>
      </c>
    </row>
    <row r="1239" spans="1:8" x14ac:dyDescent="0.35">
      <c r="A1239" s="189" t="s">
        <v>2516</v>
      </c>
      <c r="B1239" s="185" t="s">
        <v>2581</v>
      </c>
      <c r="C1239" s="185" t="str">
        <f>'C25 Bars &amp; function areas'!I76</f>
        <v>No further action required</v>
      </c>
      <c r="D1239" s="193"/>
      <c r="E1239" s="192"/>
      <c r="F1239" s="193"/>
      <c r="G1239" s="192"/>
      <c r="H1239" s="194" t="s">
        <v>2583</v>
      </c>
    </row>
    <row r="1240" spans="1:8" x14ac:dyDescent="0.35">
      <c r="A1240" s="189" t="s">
        <v>2517</v>
      </c>
      <c r="B1240" s="185" t="s">
        <v>2581</v>
      </c>
      <c r="C1240" s="185" t="str">
        <f>'C25 Bars &amp; function areas'!I77</f>
        <v>No further action required</v>
      </c>
      <c r="D1240" s="193"/>
      <c r="E1240" s="192"/>
      <c r="F1240" s="193"/>
      <c r="G1240" s="192"/>
      <c r="H1240" s="194" t="s">
        <v>2583</v>
      </c>
    </row>
    <row r="1241" spans="1:8" x14ac:dyDescent="0.35">
      <c r="A1241" s="189" t="s">
        <v>2518</v>
      </c>
      <c r="B1241" s="185" t="s">
        <v>2581</v>
      </c>
      <c r="C1241" s="185" t="str">
        <f>'C25 Bars &amp; function areas'!I78</f>
        <v>No further action required</v>
      </c>
      <c r="D1241" s="193"/>
      <c r="E1241" s="192"/>
      <c r="F1241" s="193"/>
      <c r="G1241" s="192"/>
      <c r="H1241" s="194" t="s">
        <v>2583</v>
      </c>
    </row>
    <row r="1242" spans="1:8" x14ac:dyDescent="0.35">
      <c r="A1242" s="189" t="s">
        <v>2519</v>
      </c>
      <c r="B1242" s="185" t="s">
        <v>2581</v>
      </c>
      <c r="C1242" s="185" t="str">
        <f>'C25 Bars &amp; function areas'!I79</f>
        <v>No further action required</v>
      </c>
      <c r="D1242" s="193"/>
      <c r="E1242" s="192"/>
      <c r="F1242" s="193"/>
      <c r="G1242" s="192"/>
      <c r="H1242" s="194" t="s">
        <v>2583</v>
      </c>
    </row>
    <row r="1243" spans="1:8" x14ac:dyDescent="0.35">
      <c r="A1243" s="189" t="s">
        <v>2520</v>
      </c>
      <c r="B1243" s="185" t="s">
        <v>2581</v>
      </c>
      <c r="C1243" s="185" t="str">
        <f>'C25 Bars &amp; function areas'!I80</f>
        <v>No further action required</v>
      </c>
      <c r="D1243" s="193"/>
      <c r="E1243" s="192"/>
      <c r="F1243" s="193"/>
      <c r="G1243" s="192"/>
      <c r="H1243" s="194" t="s">
        <v>2583</v>
      </c>
    </row>
    <row r="1244" spans="1:8" x14ac:dyDescent="0.35">
      <c r="A1244" s="189" t="s">
        <v>2521</v>
      </c>
      <c r="B1244" s="185" t="s">
        <v>2581</v>
      </c>
      <c r="C1244" s="185" t="str">
        <f>'C25 Bars &amp; function areas'!I81</f>
        <v>No further action required</v>
      </c>
      <c r="D1244" s="193"/>
      <c r="E1244" s="192"/>
      <c r="F1244" s="193"/>
      <c r="G1244" s="192"/>
      <c r="H1244" s="194" t="s">
        <v>2583</v>
      </c>
    </row>
    <row r="1245" spans="1:8" x14ac:dyDescent="0.35">
      <c r="A1245" s="189" t="s">
        <v>2522</v>
      </c>
      <c r="B1245" s="185" t="s">
        <v>2581</v>
      </c>
      <c r="C1245" s="185" t="str">
        <f>'C25 Bars &amp; function areas'!I82</f>
        <v>No further action required</v>
      </c>
      <c r="D1245" s="193"/>
      <c r="E1245" s="192"/>
      <c r="F1245" s="193"/>
      <c r="G1245" s="192"/>
      <c r="H1245" s="194" t="s">
        <v>2583</v>
      </c>
    </row>
    <row r="1246" spans="1:8" x14ac:dyDescent="0.35">
      <c r="A1246" s="189" t="s">
        <v>2523</v>
      </c>
      <c r="B1246" s="185" t="s">
        <v>2581</v>
      </c>
      <c r="C1246" s="185" t="str">
        <f>'C25 Bars &amp; function areas'!I84</f>
        <v>No further action required</v>
      </c>
      <c r="D1246" s="193"/>
      <c r="E1246" s="192"/>
      <c r="F1246" s="193"/>
      <c r="G1246" s="192"/>
      <c r="H1246" s="194" t="s">
        <v>2583</v>
      </c>
    </row>
    <row r="1247" spans="1:8" x14ac:dyDescent="0.35">
      <c r="A1247" s="189" t="s">
        <v>2524</v>
      </c>
      <c r="B1247" s="185" t="s">
        <v>2581</v>
      </c>
      <c r="C1247" s="185" t="str">
        <f>'C25 Bars &amp; function areas'!I85</f>
        <v>No further action required</v>
      </c>
      <c r="D1247" s="193"/>
      <c r="E1247" s="192"/>
      <c r="F1247" s="193"/>
      <c r="G1247" s="192"/>
      <c r="H1247" s="194" t="s">
        <v>2583</v>
      </c>
    </row>
    <row r="1248" spans="1:8" x14ac:dyDescent="0.35">
      <c r="A1248" s="189" t="s">
        <v>2525</v>
      </c>
      <c r="B1248" s="185" t="s">
        <v>2581</v>
      </c>
      <c r="C1248" s="185" t="str">
        <f>'C25 Bars &amp; function areas'!I88</f>
        <v>No further action required</v>
      </c>
      <c r="D1248" s="193"/>
      <c r="E1248" s="192"/>
      <c r="F1248" s="193"/>
      <c r="G1248" s="192"/>
      <c r="H1248" s="194" t="s">
        <v>2583</v>
      </c>
    </row>
    <row r="1249" spans="1:8" x14ac:dyDescent="0.35">
      <c r="A1249" s="189" t="s">
        <v>2526</v>
      </c>
      <c r="B1249" s="185" t="s">
        <v>2581</v>
      </c>
      <c r="C1249" s="185" t="str">
        <f>'C25 Bars &amp; function areas'!I89</f>
        <v>No further action required</v>
      </c>
      <c r="D1249" s="193"/>
      <c r="E1249" s="192"/>
      <c r="F1249" s="193"/>
      <c r="G1249" s="192"/>
      <c r="H1249" s="194" t="s">
        <v>2583</v>
      </c>
    </row>
    <row r="1250" spans="1:8" x14ac:dyDescent="0.35">
      <c r="A1250" s="189" t="s">
        <v>2527</v>
      </c>
      <c r="B1250" s="185" t="s">
        <v>2581</v>
      </c>
      <c r="C1250" s="185" t="str">
        <f>'C25 Bars &amp; function areas'!I90</f>
        <v>No further action required</v>
      </c>
      <c r="D1250" s="193"/>
      <c r="E1250" s="192"/>
      <c r="F1250" s="193"/>
      <c r="G1250" s="192"/>
      <c r="H1250" s="194" t="s">
        <v>2583</v>
      </c>
    </row>
    <row r="1251" spans="1:8" x14ac:dyDescent="0.35">
      <c r="A1251" s="189" t="s">
        <v>2528</v>
      </c>
      <c r="B1251" s="185" t="s">
        <v>2581</v>
      </c>
      <c r="C1251" s="185" t="str">
        <f>'C25 Bars &amp; function areas'!I91</f>
        <v>No further action required</v>
      </c>
      <c r="D1251" s="193"/>
      <c r="E1251" s="192"/>
      <c r="F1251" s="193"/>
      <c r="G1251" s="192"/>
      <c r="H1251" s="194" t="s">
        <v>2583</v>
      </c>
    </row>
    <row r="1252" spans="1:8" x14ac:dyDescent="0.35">
      <c r="A1252" s="189" t="s">
        <v>2529</v>
      </c>
      <c r="B1252" s="185" t="s">
        <v>2581</v>
      </c>
      <c r="C1252" s="185" t="str">
        <f>'C25 Bars &amp; function areas'!I92</f>
        <v>No further action required</v>
      </c>
      <c r="D1252" s="193"/>
      <c r="E1252" s="192"/>
      <c r="F1252" s="193"/>
      <c r="G1252" s="192"/>
      <c r="H1252" s="194" t="s">
        <v>2583</v>
      </c>
    </row>
    <row r="1253" spans="1:8" x14ac:dyDescent="0.35">
      <c r="A1253" s="189" t="s">
        <v>2530</v>
      </c>
      <c r="B1253" s="185" t="s">
        <v>2581</v>
      </c>
      <c r="C1253" s="185" t="str">
        <f>'C25 Bars &amp; function areas'!I93</f>
        <v>No further action required</v>
      </c>
      <c r="D1253" s="193"/>
      <c r="E1253" s="192"/>
      <c r="F1253" s="193"/>
      <c r="G1253" s="192"/>
      <c r="H1253" s="194" t="s">
        <v>2583</v>
      </c>
    </row>
    <row r="1254" spans="1:8" x14ac:dyDescent="0.35">
      <c r="A1254" s="189" t="s">
        <v>2531</v>
      </c>
      <c r="B1254" s="185" t="s">
        <v>2581</v>
      </c>
      <c r="C1254" s="185" t="str">
        <f>'C25 Bars &amp; function areas'!I95</f>
        <v>No further action required</v>
      </c>
      <c r="D1254" s="193"/>
      <c r="E1254" s="192"/>
      <c r="F1254" s="193"/>
      <c r="G1254" s="192"/>
      <c r="H1254" s="194" t="s">
        <v>2583</v>
      </c>
    </row>
    <row r="1255" spans="1:8" x14ac:dyDescent="0.35">
      <c r="A1255" s="189" t="s">
        <v>2532</v>
      </c>
      <c r="B1255" s="185" t="s">
        <v>2581</v>
      </c>
      <c r="C1255" s="185" t="str">
        <f>'C25 Bars &amp; function areas'!I96</f>
        <v>No further action required</v>
      </c>
      <c r="D1255" s="193"/>
      <c r="E1255" s="192"/>
      <c r="F1255" s="193"/>
      <c r="G1255" s="192"/>
      <c r="H1255" s="194" t="s">
        <v>2583</v>
      </c>
    </row>
    <row r="1256" spans="1:8" x14ac:dyDescent="0.35">
      <c r="A1256" s="189" t="s">
        <v>2533</v>
      </c>
      <c r="B1256" s="185" t="s">
        <v>2581</v>
      </c>
      <c r="C1256" s="185" t="str">
        <f>'C25 Bars &amp; function areas'!I97</f>
        <v>No further action required</v>
      </c>
      <c r="D1256" s="193"/>
      <c r="E1256" s="192"/>
      <c r="F1256" s="193"/>
      <c r="G1256" s="192"/>
      <c r="H1256" s="194" t="s">
        <v>2583</v>
      </c>
    </row>
    <row r="1257" spans="1:8" x14ac:dyDescent="0.35">
      <c r="A1257" s="189" t="s">
        <v>2534</v>
      </c>
      <c r="B1257" s="185" t="s">
        <v>2581</v>
      </c>
      <c r="C1257" s="185" t="str">
        <f>'C25 Bars &amp; function areas'!I98</f>
        <v>No further action required</v>
      </c>
      <c r="D1257" s="193"/>
      <c r="E1257" s="192"/>
      <c r="F1257" s="193"/>
      <c r="G1257" s="192"/>
      <c r="H1257" s="194" t="s">
        <v>2583</v>
      </c>
    </row>
    <row r="1258" spans="1:8" x14ac:dyDescent="0.35">
      <c r="A1258" s="189" t="s">
        <v>2535</v>
      </c>
      <c r="B1258" s="185" t="s">
        <v>2581</v>
      </c>
      <c r="C1258" s="185" t="str">
        <f>'C25 Bars &amp; function areas'!I99</f>
        <v>No further action required</v>
      </c>
      <c r="D1258" s="193"/>
      <c r="E1258" s="192"/>
      <c r="F1258" s="193"/>
      <c r="G1258" s="192"/>
      <c r="H1258" s="194" t="s">
        <v>2583</v>
      </c>
    </row>
    <row r="1259" spans="1:8" x14ac:dyDescent="0.35">
      <c r="A1259" s="189" t="s">
        <v>2536</v>
      </c>
      <c r="B1259" s="185" t="s">
        <v>2581</v>
      </c>
      <c r="C1259" s="185" t="str">
        <f>'C25 Bars &amp; function areas'!I101</f>
        <v>No further action required</v>
      </c>
      <c r="D1259" s="193"/>
      <c r="E1259" s="192"/>
      <c r="F1259" s="193"/>
      <c r="G1259" s="192"/>
      <c r="H1259" s="194" t="s">
        <v>2583</v>
      </c>
    </row>
    <row r="1260" spans="1:8" x14ac:dyDescent="0.35">
      <c r="A1260" s="189" t="s">
        <v>2537</v>
      </c>
      <c r="B1260" s="185" t="s">
        <v>2581</v>
      </c>
      <c r="C1260" s="185" t="str">
        <f>'C25 Bars &amp; function areas'!I103</f>
        <v>No further action required</v>
      </c>
      <c r="D1260" s="193"/>
      <c r="E1260" s="192"/>
      <c r="F1260" s="193"/>
      <c r="G1260" s="192"/>
      <c r="H1260" s="194" t="s">
        <v>2583</v>
      </c>
    </row>
    <row r="1261" spans="1:8" x14ac:dyDescent="0.35">
      <c r="A1261" s="189" t="s">
        <v>2538</v>
      </c>
      <c r="B1261" s="185" t="s">
        <v>2581</v>
      </c>
      <c r="C1261" s="185" t="str">
        <f>'C25 Bars &amp; function areas'!I105</f>
        <v>No further action required</v>
      </c>
      <c r="D1261" s="193"/>
      <c r="E1261" s="192"/>
      <c r="F1261" s="193"/>
      <c r="G1261" s="192"/>
      <c r="H1261" s="194" t="s">
        <v>2583</v>
      </c>
    </row>
    <row r="1262" spans="1:8" x14ac:dyDescent="0.35">
      <c r="A1262" s="189" t="s">
        <v>2539</v>
      </c>
      <c r="B1262" s="185" t="s">
        <v>2581</v>
      </c>
      <c r="C1262" s="185" t="str">
        <f>'C25 Bars &amp; function areas'!I106</f>
        <v>No further action required</v>
      </c>
      <c r="D1262" s="193"/>
      <c r="E1262" s="192"/>
      <c r="F1262" s="193"/>
      <c r="G1262" s="192"/>
      <c r="H1262" s="194" t="s">
        <v>2583</v>
      </c>
    </row>
    <row r="1263" spans="1:8" x14ac:dyDescent="0.35">
      <c r="A1263" s="189" t="s">
        <v>2540</v>
      </c>
      <c r="B1263" s="185" t="s">
        <v>2581</v>
      </c>
      <c r="C1263" s="185" t="str">
        <f>'C25 Bars &amp; function areas'!I108</f>
        <v>No further action required</v>
      </c>
      <c r="D1263" s="193"/>
      <c r="E1263" s="192"/>
      <c r="F1263" s="193"/>
      <c r="G1263" s="192"/>
      <c r="H1263" s="194" t="s">
        <v>2583</v>
      </c>
    </row>
    <row r="1264" spans="1:8" x14ac:dyDescent="0.35">
      <c r="A1264" s="189" t="s">
        <v>2541</v>
      </c>
      <c r="B1264" s="185" t="s">
        <v>2581</v>
      </c>
      <c r="C1264" s="185" t="str">
        <f>'C25 Bars &amp; function areas'!I109</f>
        <v>No further action required</v>
      </c>
      <c r="D1264" s="193"/>
      <c r="E1264" s="192"/>
      <c r="F1264" s="193"/>
      <c r="G1264" s="192"/>
      <c r="H1264" s="194" t="s">
        <v>2583</v>
      </c>
    </row>
    <row r="1265" spans="1:8" x14ac:dyDescent="0.35">
      <c r="A1265" s="189" t="s">
        <v>2542</v>
      </c>
      <c r="B1265" s="185" t="s">
        <v>2581</v>
      </c>
      <c r="C1265" s="185" t="str">
        <f>'C25 Bars &amp; function areas'!I110</f>
        <v>No further action required</v>
      </c>
      <c r="D1265" s="193"/>
      <c r="E1265" s="192"/>
      <c r="F1265" s="193"/>
      <c r="G1265" s="192"/>
      <c r="H1265" s="194" t="s">
        <v>2583</v>
      </c>
    </row>
    <row r="1266" spans="1:8" x14ac:dyDescent="0.35">
      <c r="A1266" s="189" t="s">
        <v>2543</v>
      </c>
      <c r="B1266" s="185" t="s">
        <v>2581</v>
      </c>
      <c r="C1266" s="185" t="str">
        <f>'C25 Bars &amp; function areas'!I113</f>
        <v>No further action required</v>
      </c>
      <c r="D1266" s="193"/>
      <c r="E1266" s="192"/>
      <c r="F1266" s="193"/>
      <c r="G1266" s="192"/>
      <c r="H1266" s="194" t="s">
        <v>2583</v>
      </c>
    </row>
    <row r="1267" spans="1:8" x14ac:dyDescent="0.35">
      <c r="A1267" s="189" t="s">
        <v>2544</v>
      </c>
      <c r="B1267" s="185" t="s">
        <v>2581</v>
      </c>
      <c r="C1267" s="185" t="str">
        <f>'C25 Bars &amp; function areas'!I114</f>
        <v>No further action required</v>
      </c>
      <c r="D1267" s="193"/>
      <c r="E1267" s="192"/>
      <c r="F1267" s="193"/>
      <c r="G1267" s="192"/>
      <c r="H1267" s="194" t="s">
        <v>2583</v>
      </c>
    </row>
    <row r="1268" spans="1:8" x14ac:dyDescent="0.35">
      <c r="A1268" s="189" t="s">
        <v>2545</v>
      </c>
      <c r="B1268" s="185" t="s">
        <v>2581</v>
      </c>
      <c r="C1268" s="185" t="str">
        <f>'C25 Bars &amp; function areas'!I115</f>
        <v>No further action required</v>
      </c>
      <c r="D1268" s="193"/>
      <c r="E1268" s="192"/>
      <c r="F1268" s="193"/>
      <c r="G1268" s="192"/>
      <c r="H1268" s="194" t="s">
        <v>2583</v>
      </c>
    </row>
    <row r="1269" spans="1:8" x14ac:dyDescent="0.35">
      <c r="A1269" s="189" t="s">
        <v>2546</v>
      </c>
      <c r="B1269" s="185" t="s">
        <v>2581</v>
      </c>
      <c r="C1269" s="185" t="str">
        <f>'C25 Bars &amp; function areas'!I116</f>
        <v>No further action required</v>
      </c>
      <c r="D1269" s="193"/>
      <c r="E1269" s="192"/>
      <c r="F1269" s="193"/>
      <c r="G1269" s="192"/>
      <c r="H1269" s="194" t="s">
        <v>2583</v>
      </c>
    </row>
    <row r="1270" spans="1:8" x14ac:dyDescent="0.35">
      <c r="A1270" s="189" t="s">
        <v>2547</v>
      </c>
      <c r="B1270" s="185" t="s">
        <v>2581</v>
      </c>
      <c r="C1270" s="185" t="str">
        <f>'C25 Bars &amp; function areas'!I117</f>
        <v>No further action required</v>
      </c>
      <c r="D1270" s="193"/>
      <c r="E1270" s="192"/>
      <c r="F1270" s="193"/>
      <c r="G1270" s="192"/>
      <c r="H1270" s="194" t="s">
        <v>2583</v>
      </c>
    </row>
    <row r="1271" spans="1:8" x14ac:dyDescent="0.35">
      <c r="A1271" s="189" t="s">
        <v>2548</v>
      </c>
      <c r="B1271" s="185" t="s">
        <v>2581</v>
      </c>
      <c r="C1271" s="185" t="str">
        <f>'C25 Bars &amp; function areas'!I119</f>
        <v>No further action required</v>
      </c>
      <c r="D1271" s="193"/>
      <c r="E1271" s="192"/>
      <c r="F1271" s="193"/>
      <c r="G1271" s="192"/>
      <c r="H1271" s="194" t="s">
        <v>2583</v>
      </c>
    </row>
    <row r="1272" spans="1:8" x14ac:dyDescent="0.35">
      <c r="A1272" s="189" t="s">
        <v>2549</v>
      </c>
      <c r="B1272" s="185" t="s">
        <v>2581</v>
      </c>
      <c r="C1272" s="185" t="str">
        <f>'C25 Bars &amp; function areas'!I120</f>
        <v>No further action required</v>
      </c>
      <c r="D1272" s="193"/>
      <c r="E1272" s="192"/>
      <c r="F1272" s="193"/>
      <c r="G1272" s="192"/>
      <c r="H1272" s="194" t="s">
        <v>2583</v>
      </c>
    </row>
    <row r="1273" spans="1:8" x14ac:dyDescent="0.35">
      <c r="A1273" s="189" t="s">
        <v>2550</v>
      </c>
      <c r="B1273" s="185" t="s">
        <v>2581</v>
      </c>
      <c r="C1273" s="185" t="str">
        <f>'C25 Bars &amp; function areas'!I121</f>
        <v>No further action required</v>
      </c>
      <c r="D1273" s="193"/>
      <c r="E1273" s="192"/>
      <c r="F1273" s="193"/>
      <c r="G1273" s="192"/>
      <c r="H1273" s="194" t="s">
        <v>2583</v>
      </c>
    </row>
    <row r="1274" spans="1:8" x14ac:dyDescent="0.35">
      <c r="A1274" s="189" t="s">
        <v>2551</v>
      </c>
      <c r="B1274" s="185" t="s">
        <v>2581</v>
      </c>
      <c r="C1274" s="185" t="str">
        <f>'C25 Bars &amp; function areas'!I122</f>
        <v>No further action required</v>
      </c>
      <c r="D1274" s="193"/>
      <c r="E1274" s="192"/>
      <c r="F1274" s="193"/>
      <c r="G1274" s="192"/>
      <c r="H1274" s="194" t="s">
        <v>2583</v>
      </c>
    </row>
    <row r="1275" spans="1:8" x14ac:dyDescent="0.35">
      <c r="A1275" s="189" t="s">
        <v>2552</v>
      </c>
      <c r="B1275" s="185" t="s">
        <v>2581</v>
      </c>
      <c r="C1275" s="185" t="str">
        <f>'C25 Bars &amp; function areas'!I123</f>
        <v>No further action required</v>
      </c>
      <c r="D1275" s="193"/>
      <c r="E1275" s="192"/>
      <c r="F1275" s="193"/>
      <c r="G1275" s="192"/>
      <c r="H1275" s="194" t="s">
        <v>2583</v>
      </c>
    </row>
    <row r="1276" spans="1:8" x14ac:dyDescent="0.35">
      <c r="A1276" s="189" t="s">
        <v>2553</v>
      </c>
      <c r="B1276" s="185" t="s">
        <v>2581</v>
      </c>
      <c r="C1276" s="185" t="str">
        <f>'C25 Bars &amp; function areas'!I124</f>
        <v>No further action required</v>
      </c>
      <c r="D1276" s="193"/>
      <c r="E1276" s="192"/>
      <c r="F1276" s="193"/>
      <c r="G1276" s="192"/>
      <c r="H1276" s="194" t="s">
        <v>2583</v>
      </c>
    </row>
    <row r="1277" spans="1:8" x14ac:dyDescent="0.35">
      <c r="A1277" s="189" t="s">
        <v>2554</v>
      </c>
      <c r="B1277" s="185" t="s">
        <v>2581</v>
      </c>
      <c r="C1277" s="185" t="str">
        <f>'C25 Bars &amp; function areas'!I125</f>
        <v>No further action required</v>
      </c>
      <c r="D1277" s="193"/>
      <c r="E1277" s="192"/>
      <c r="F1277" s="193"/>
      <c r="G1277" s="192"/>
      <c r="H1277" s="194" t="s">
        <v>2583</v>
      </c>
    </row>
    <row r="1278" spans="1:8" x14ac:dyDescent="0.35">
      <c r="A1278" s="189" t="s">
        <v>2555</v>
      </c>
      <c r="B1278" s="185" t="s">
        <v>2581</v>
      </c>
      <c r="C1278" s="185" t="str">
        <f>'C25 Bars &amp; function areas'!I126</f>
        <v>No further action required</v>
      </c>
      <c r="D1278" s="193"/>
      <c r="E1278" s="192"/>
      <c r="F1278" s="193"/>
      <c r="G1278" s="192"/>
      <c r="H1278" s="194" t="s">
        <v>2583</v>
      </c>
    </row>
    <row r="1279" spans="1:8" x14ac:dyDescent="0.35">
      <c r="A1279" s="189" t="s">
        <v>2556</v>
      </c>
      <c r="B1279" s="185" t="s">
        <v>2581</v>
      </c>
      <c r="C1279" s="185" t="str">
        <f>'C25 Bars &amp; function areas'!I127</f>
        <v>No further action required</v>
      </c>
      <c r="D1279" s="193"/>
      <c r="E1279" s="192"/>
      <c r="F1279" s="193"/>
      <c r="G1279" s="192"/>
      <c r="H1279" s="194" t="s">
        <v>2583</v>
      </c>
    </row>
    <row r="1280" spans="1:8" x14ac:dyDescent="0.35">
      <c r="A1280" s="189" t="s">
        <v>2557</v>
      </c>
      <c r="B1280" s="185" t="s">
        <v>2581</v>
      </c>
      <c r="C1280" s="185" t="str">
        <f>'C25 Bars &amp; function areas'!I128</f>
        <v>No further action required</v>
      </c>
      <c r="D1280" s="193"/>
      <c r="E1280" s="192"/>
      <c r="F1280" s="193"/>
      <c r="G1280" s="192"/>
      <c r="H1280" s="194" t="s">
        <v>2583</v>
      </c>
    </row>
    <row r="1281" spans="1:8" x14ac:dyDescent="0.35">
      <c r="A1281" s="189" t="s">
        <v>2558</v>
      </c>
      <c r="B1281" s="185" t="s">
        <v>2581</v>
      </c>
      <c r="C1281" s="185" t="str">
        <f>'C25 Bars &amp; function areas'!I129</f>
        <v>No further action required</v>
      </c>
      <c r="D1281" s="193"/>
      <c r="E1281" s="192"/>
      <c r="F1281" s="193"/>
      <c r="G1281" s="192"/>
      <c r="H1281" s="194" t="s">
        <v>2583</v>
      </c>
    </row>
    <row r="1282" spans="1:8" x14ac:dyDescent="0.35">
      <c r="A1282" s="189" t="s">
        <v>2559</v>
      </c>
      <c r="B1282" s="185" t="s">
        <v>2581</v>
      </c>
      <c r="C1282" s="185" t="str">
        <f>'C25 Bars &amp; function areas'!I130</f>
        <v>No further action required</v>
      </c>
      <c r="D1282" s="193"/>
      <c r="E1282" s="192"/>
      <c r="F1282" s="193"/>
      <c r="G1282" s="192"/>
      <c r="H1282" s="194" t="s">
        <v>2583</v>
      </c>
    </row>
    <row r="1283" spans="1:8" x14ac:dyDescent="0.35">
      <c r="A1283" s="189" t="s">
        <v>2560</v>
      </c>
      <c r="B1283" s="185" t="s">
        <v>2581</v>
      </c>
      <c r="C1283" s="185" t="str">
        <f>'C25 Bars &amp; function areas'!I131</f>
        <v>No further action required</v>
      </c>
      <c r="D1283" s="193"/>
      <c r="E1283" s="192"/>
      <c r="F1283" s="193"/>
      <c r="G1283" s="192"/>
      <c r="H1283" s="194" t="s">
        <v>2583</v>
      </c>
    </row>
    <row r="1284" spans="1:8" x14ac:dyDescent="0.35">
      <c r="A1284" s="189" t="s">
        <v>2561</v>
      </c>
      <c r="B1284" s="185" t="s">
        <v>2581</v>
      </c>
      <c r="C1284" s="185" t="str">
        <f>'C25 Bars &amp; function areas'!I132</f>
        <v>No further action required</v>
      </c>
      <c r="D1284" s="193"/>
      <c r="E1284" s="192"/>
      <c r="F1284" s="193"/>
      <c r="G1284" s="192"/>
      <c r="H1284" s="194" t="s">
        <v>2583</v>
      </c>
    </row>
    <row r="1285" spans="1:8" x14ac:dyDescent="0.35">
      <c r="A1285" s="189" t="s">
        <v>2562</v>
      </c>
      <c r="B1285" s="185" t="s">
        <v>2581</v>
      </c>
      <c r="C1285" s="185" t="str">
        <f>'C25 Bars &amp; function areas'!I133</f>
        <v>No further action required</v>
      </c>
      <c r="D1285" s="193"/>
      <c r="E1285" s="192"/>
      <c r="F1285" s="193"/>
      <c r="G1285" s="192"/>
      <c r="H1285" s="194" t="s">
        <v>2583</v>
      </c>
    </row>
    <row r="1286" spans="1:8" x14ac:dyDescent="0.35">
      <c r="A1286" s="189" t="s">
        <v>2563</v>
      </c>
      <c r="B1286" s="185" t="s">
        <v>2581</v>
      </c>
      <c r="C1286" s="185" t="str">
        <f>'C25 Bars &amp; function areas'!I134</f>
        <v>No further action required</v>
      </c>
      <c r="D1286" s="193"/>
      <c r="E1286" s="192"/>
      <c r="F1286" s="193"/>
      <c r="G1286" s="192"/>
      <c r="H1286" s="194" t="s">
        <v>2583</v>
      </c>
    </row>
    <row r="1287" spans="1:8" x14ac:dyDescent="0.35">
      <c r="A1287" s="189" t="s">
        <v>2564</v>
      </c>
      <c r="B1287" s="185" t="s">
        <v>2581</v>
      </c>
      <c r="C1287" s="185" t="str">
        <f>'C25 Bars &amp; function areas'!I136</f>
        <v>No further action required</v>
      </c>
      <c r="D1287" s="193"/>
      <c r="E1287" s="192"/>
      <c r="F1287" s="193"/>
      <c r="G1287" s="192"/>
      <c r="H1287" s="194" t="s">
        <v>2583</v>
      </c>
    </row>
    <row r="1288" spans="1:8" x14ac:dyDescent="0.35">
      <c r="A1288" s="189" t="s">
        <v>2565</v>
      </c>
      <c r="B1288" s="185" t="s">
        <v>2581</v>
      </c>
      <c r="C1288" s="185" t="str">
        <f>'C25 Bars &amp; function areas'!I139</f>
        <v>No further action required</v>
      </c>
      <c r="D1288" s="193"/>
      <c r="E1288" s="192"/>
      <c r="F1288" s="193"/>
      <c r="G1288" s="192"/>
      <c r="H1288" s="194" t="s">
        <v>2583</v>
      </c>
    </row>
    <row r="1289" spans="1:8" x14ac:dyDescent="0.35">
      <c r="A1289" s="189" t="s">
        <v>2566</v>
      </c>
      <c r="B1289" s="185" t="s">
        <v>2581</v>
      </c>
      <c r="C1289" s="185" t="str">
        <f>'C25 Bars &amp; function areas'!I140</f>
        <v>No further action required</v>
      </c>
      <c r="D1289" s="193"/>
      <c r="E1289" s="192"/>
      <c r="F1289" s="193"/>
      <c r="G1289" s="192"/>
      <c r="H1289" s="194" t="s">
        <v>2583</v>
      </c>
    </row>
    <row r="1290" spans="1:8" x14ac:dyDescent="0.35">
      <c r="A1290" s="189" t="s">
        <v>2567</v>
      </c>
      <c r="B1290" s="185" t="s">
        <v>2581</v>
      </c>
      <c r="C1290" s="185" t="str">
        <f>'C25 Bars &amp; function areas'!I141</f>
        <v>No further action required</v>
      </c>
      <c r="D1290" s="193"/>
      <c r="E1290" s="192"/>
      <c r="F1290" s="193"/>
      <c r="G1290" s="192"/>
      <c r="H1290" s="194" t="s">
        <v>2583</v>
      </c>
    </row>
    <row r="1291" spans="1:8" x14ac:dyDescent="0.35">
      <c r="A1291" s="189" t="s">
        <v>2568</v>
      </c>
      <c r="B1291" s="185" t="s">
        <v>2581</v>
      </c>
      <c r="C1291" s="185" t="str">
        <f>'C25 Bars &amp; function areas'!I142</f>
        <v>No further action required</v>
      </c>
      <c r="D1291" s="193"/>
      <c r="E1291" s="192"/>
      <c r="F1291" s="193"/>
      <c r="G1291" s="192"/>
      <c r="H1291" s="194" t="s">
        <v>2583</v>
      </c>
    </row>
    <row r="1292" spans="1:8" x14ac:dyDescent="0.35">
      <c r="A1292" s="189" t="s">
        <v>2569</v>
      </c>
      <c r="B1292" s="185" t="s">
        <v>2581</v>
      </c>
      <c r="C1292" s="185" t="str">
        <f>'C25 Bars &amp; function areas'!I144</f>
        <v>No further action required</v>
      </c>
      <c r="D1292" s="193"/>
      <c r="E1292" s="192"/>
      <c r="F1292" s="193"/>
      <c r="G1292" s="192"/>
      <c r="H1292" s="194" t="s">
        <v>2583</v>
      </c>
    </row>
    <row r="1293" spans="1:8" x14ac:dyDescent="0.35">
      <c r="A1293" s="189" t="s">
        <v>2570</v>
      </c>
      <c r="B1293" s="185" t="s">
        <v>2581</v>
      </c>
      <c r="C1293" s="185" t="str">
        <f>'C25 Bars &amp; function areas'!I145</f>
        <v>No further action required</v>
      </c>
      <c r="D1293" s="193"/>
      <c r="E1293" s="192"/>
      <c r="F1293" s="193"/>
      <c r="G1293" s="192"/>
      <c r="H1293" s="194" t="s">
        <v>2583</v>
      </c>
    </row>
    <row r="1294" spans="1:8" x14ac:dyDescent="0.35">
      <c r="A1294" s="189" t="s">
        <v>2571</v>
      </c>
      <c r="B1294" s="185" t="s">
        <v>2581</v>
      </c>
      <c r="C1294" s="185" t="str">
        <f>'C25 Bars &amp; function areas'!I146</f>
        <v>No further action required</v>
      </c>
      <c r="D1294" s="193"/>
      <c r="E1294" s="192"/>
      <c r="F1294" s="193"/>
      <c r="G1294" s="192"/>
      <c r="H1294" s="194" t="s">
        <v>2583</v>
      </c>
    </row>
    <row r="1295" spans="1:8" x14ac:dyDescent="0.35">
      <c r="A1295" s="189" t="s">
        <v>2572</v>
      </c>
      <c r="B1295" s="185" t="s">
        <v>2581</v>
      </c>
      <c r="C1295" s="185" t="str">
        <f>'C25 Bars &amp; function areas'!I148</f>
        <v>No further action required</v>
      </c>
      <c r="D1295" s="193"/>
      <c r="E1295" s="192"/>
      <c r="F1295" s="193"/>
      <c r="G1295" s="192"/>
      <c r="H1295" s="194" t="s">
        <v>2583</v>
      </c>
    </row>
    <row r="1296" spans="1:8" x14ac:dyDescent="0.35">
      <c r="A1296" s="189" t="s">
        <v>2573</v>
      </c>
      <c r="B1296" s="185" t="s">
        <v>2581</v>
      </c>
      <c r="C1296" s="185" t="str">
        <f>'C25 Bars &amp; function areas'!I149</f>
        <v>No further action required</v>
      </c>
      <c r="D1296" s="193"/>
      <c r="E1296" s="192"/>
      <c r="F1296" s="193"/>
      <c r="G1296" s="192"/>
      <c r="H1296" s="194" t="s">
        <v>2583</v>
      </c>
    </row>
    <row r="1297" spans="1:8" x14ac:dyDescent="0.35">
      <c r="A1297" s="189" t="s">
        <v>2574</v>
      </c>
      <c r="B1297" s="185" t="s">
        <v>2581</v>
      </c>
      <c r="C1297" s="185" t="str">
        <f>'C25 Bars &amp; function areas'!I150</f>
        <v>No further action required</v>
      </c>
      <c r="D1297" s="193"/>
      <c r="E1297" s="192"/>
      <c r="F1297" s="193"/>
      <c r="G1297" s="192"/>
      <c r="H1297" s="194" t="s">
        <v>2583</v>
      </c>
    </row>
    <row r="1298" spans="1:8" x14ac:dyDescent="0.35">
      <c r="A1298" s="189" t="s">
        <v>2575</v>
      </c>
      <c r="B1298" s="185" t="s">
        <v>2581</v>
      </c>
      <c r="C1298" s="185" t="str">
        <f>'C25 Bars &amp; function areas'!I151</f>
        <v>No further action required</v>
      </c>
      <c r="D1298" s="193"/>
      <c r="E1298" s="192"/>
      <c r="F1298" s="193"/>
      <c r="G1298" s="192"/>
      <c r="H1298" s="194" t="s">
        <v>2583</v>
      </c>
    </row>
    <row r="1299" spans="1:8" x14ac:dyDescent="0.35">
      <c r="A1299" s="189" t="s">
        <v>2576</v>
      </c>
      <c r="B1299" s="185" t="s">
        <v>2581</v>
      </c>
      <c r="C1299" s="185" t="str">
        <f>'C25 Bars &amp; function areas'!I153</f>
        <v>No further action required</v>
      </c>
      <c r="D1299" s="193"/>
      <c r="E1299" s="192"/>
      <c r="F1299" s="193"/>
      <c r="G1299" s="192"/>
      <c r="H1299" s="194" t="s">
        <v>2583</v>
      </c>
    </row>
    <row r="1300" spans="1:8" x14ac:dyDescent="0.35">
      <c r="A1300" s="189" t="s">
        <v>2577</v>
      </c>
      <c r="B1300" s="185" t="s">
        <v>2581</v>
      </c>
      <c r="C1300" s="185" t="str">
        <f>'C25 Bars &amp; function areas'!I154</f>
        <v>No further action required</v>
      </c>
      <c r="D1300" s="193"/>
      <c r="E1300" s="192"/>
      <c r="F1300" s="193"/>
      <c r="G1300" s="192"/>
      <c r="H1300" s="194" t="s">
        <v>2583</v>
      </c>
    </row>
    <row r="1301" spans="1:8" x14ac:dyDescent="0.35">
      <c r="A1301" s="189" t="s">
        <v>2578</v>
      </c>
      <c r="B1301" s="185" t="s">
        <v>2581</v>
      </c>
      <c r="C1301" s="185" t="str">
        <f>'C25 Bars &amp; function areas'!I155</f>
        <v>No further action required</v>
      </c>
      <c r="D1301" s="193"/>
      <c r="E1301" s="192"/>
      <c r="F1301" s="193"/>
      <c r="G1301" s="192"/>
      <c r="H1301" s="194" t="s">
        <v>2583</v>
      </c>
    </row>
    <row r="1302" spans="1:8" x14ac:dyDescent="0.35">
      <c r="A1302" s="189" t="s">
        <v>2579</v>
      </c>
      <c r="B1302" s="185" t="s">
        <v>2581</v>
      </c>
      <c r="C1302" s="185" t="str">
        <f>'C25 Bars &amp; function areas'!I156</f>
        <v>No further action required</v>
      </c>
      <c r="D1302" s="193"/>
      <c r="E1302" s="192"/>
      <c r="F1302" s="193"/>
      <c r="G1302" s="192"/>
      <c r="H1302" s="194" t="s">
        <v>2583</v>
      </c>
    </row>
    <row r="1303" spans="1:8" x14ac:dyDescent="0.35">
      <c r="A1303" s="189" t="s">
        <v>2580</v>
      </c>
      <c r="B1303" s="185" t="s">
        <v>2581</v>
      </c>
      <c r="C1303" s="185" t="str">
        <f>'C25 Bars &amp; function areas'!I157</f>
        <v>No further action required</v>
      </c>
      <c r="D1303" s="193"/>
      <c r="E1303" s="192"/>
      <c r="F1303" s="193"/>
      <c r="G1303" s="192"/>
      <c r="H1303" s="194" t="s">
        <v>2583</v>
      </c>
    </row>
    <row r="1304" spans="1:8" x14ac:dyDescent="0.35">
      <c r="A1304" s="186" t="s">
        <v>2906</v>
      </c>
      <c r="B1304" s="187" t="s">
        <v>2582</v>
      </c>
      <c r="C1304" s="187" t="str">
        <f>'C26 Community halls'!I20</f>
        <v>No further action required</v>
      </c>
      <c r="D1304" s="220"/>
      <c r="E1304" s="221"/>
      <c r="F1304" s="220"/>
      <c r="G1304" s="221"/>
      <c r="H1304" s="194" t="s">
        <v>2583</v>
      </c>
    </row>
    <row r="1305" spans="1:8" x14ac:dyDescent="0.35">
      <c r="A1305" s="186" t="s">
        <v>2907</v>
      </c>
      <c r="B1305" s="187" t="s">
        <v>2582</v>
      </c>
      <c r="C1305" s="187" t="str">
        <f>'C26 Community halls'!I21</f>
        <v>No further action required</v>
      </c>
      <c r="D1305" s="220"/>
      <c r="E1305" s="221"/>
      <c r="F1305" s="220"/>
      <c r="G1305" s="221"/>
      <c r="H1305" s="194" t="s">
        <v>2583</v>
      </c>
    </row>
    <row r="1306" spans="1:8" x14ac:dyDescent="0.35">
      <c r="A1306" s="186" t="s">
        <v>2908</v>
      </c>
      <c r="B1306" s="187" t="s">
        <v>2582</v>
      </c>
      <c r="C1306" s="187" t="str">
        <f>'C26 Community halls'!I22</f>
        <v>No further action required</v>
      </c>
      <c r="D1306" s="220"/>
      <c r="E1306" s="221"/>
      <c r="F1306" s="220"/>
      <c r="G1306" s="221"/>
      <c r="H1306" s="194" t="s">
        <v>2583</v>
      </c>
    </row>
    <row r="1307" spans="1:8" x14ac:dyDescent="0.35">
      <c r="A1307" s="186" t="s">
        <v>2214</v>
      </c>
      <c r="B1307" s="187" t="s">
        <v>2582</v>
      </c>
      <c r="C1307" s="187" t="str">
        <f>'C26 Community halls'!I24</f>
        <v>No further action required</v>
      </c>
      <c r="D1307" s="220"/>
      <c r="E1307" s="221"/>
      <c r="F1307" s="220"/>
      <c r="G1307" s="221"/>
      <c r="H1307" s="194" t="s">
        <v>2583</v>
      </c>
    </row>
    <row r="1308" spans="1:8" x14ac:dyDescent="0.35">
      <c r="A1308" s="186" t="s">
        <v>2215</v>
      </c>
      <c r="B1308" s="187" t="s">
        <v>2582</v>
      </c>
      <c r="C1308" s="187" t="str">
        <f>'C26 Community halls'!I25</f>
        <v>No further action required</v>
      </c>
      <c r="D1308" s="220"/>
      <c r="E1308" s="221"/>
      <c r="F1308" s="220"/>
      <c r="G1308" s="221"/>
      <c r="H1308" s="194" t="s">
        <v>2583</v>
      </c>
    </row>
    <row r="1309" spans="1:8" x14ac:dyDescent="0.35">
      <c r="A1309" s="186" t="s">
        <v>2216</v>
      </c>
      <c r="B1309" s="187" t="s">
        <v>2582</v>
      </c>
      <c r="C1309" s="187" t="str">
        <f>'C26 Community halls'!I26</f>
        <v>No further action required</v>
      </c>
      <c r="D1309" s="220"/>
      <c r="E1309" s="221"/>
      <c r="F1309" s="220"/>
      <c r="G1309" s="221"/>
      <c r="H1309" s="194" t="s">
        <v>2583</v>
      </c>
    </row>
    <row r="1310" spans="1:8" x14ac:dyDescent="0.35">
      <c r="A1310" s="186" t="s">
        <v>2217</v>
      </c>
      <c r="B1310" s="187" t="s">
        <v>2582</v>
      </c>
      <c r="C1310" s="187" t="str">
        <f>'C26 Community halls'!I27</f>
        <v>No further action required</v>
      </c>
      <c r="D1310" s="220"/>
      <c r="E1310" s="221"/>
      <c r="F1310" s="220"/>
      <c r="G1310" s="221"/>
      <c r="H1310" s="194" t="s">
        <v>2583</v>
      </c>
    </row>
    <row r="1311" spans="1:8" x14ac:dyDescent="0.35">
      <c r="A1311" s="186" t="s">
        <v>2218</v>
      </c>
      <c r="B1311" s="187" t="s">
        <v>2582</v>
      </c>
      <c r="C1311" s="187" t="str">
        <f>'C26 Community halls'!I29</f>
        <v>No further action required</v>
      </c>
      <c r="D1311" s="220"/>
      <c r="E1311" s="221"/>
      <c r="F1311" s="220"/>
      <c r="G1311" s="221"/>
      <c r="H1311" s="194" t="s">
        <v>2583</v>
      </c>
    </row>
    <row r="1312" spans="1:8" x14ac:dyDescent="0.35">
      <c r="A1312" s="186" t="s">
        <v>2219</v>
      </c>
      <c r="B1312" s="187" t="s">
        <v>2582</v>
      </c>
      <c r="C1312" s="187" t="str">
        <f>'C26 Community halls'!I30</f>
        <v>No further action required</v>
      </c>
      <c r="D1312" s="220"/>
      <c r="E1312" s="221"/>
      <c r="F1312" s="220"/>
      <c r="G1312" s="221"/>
      <c r="H1312" s="194" t="s">
        <v>2583</v>
      </c>
    </row>
    <row r="1313" spans="1:8" x14ac:dyDescent="0.35">
      <c r="A1313" s="186" t="s">
        <v>2220</v>
      </c>
      <c r="B1313" s="187" t="s">
        <v>2582</v>
      </c>
      <c r="C1313" s="187" t="str">
        <f>'C26 Community halls'!I31</f>
        <v>No further action required</v>
      </c>
      <c r="D1313" s="220"/>
      <c r="E1313" s="221"/>
      <c r="F1313" s="220"/>
      <c r="G1313" s="221"/>
      <c r="H1313" s="194" t="s">
        <v>2583</v>
      </c>
    </row>
    <row r="1314" spans="1:8" x14ac:dyDescent="0.35">
      <c r="A1314" s="186" t="s">
        <v>2221</v>
      </c>
      <c r="B1314" s="187" t="s">
        <v>2582</v>
      </c>
      <c r="C1314" s="187" t="str">
        <f>'C26 Community halls'!I32</f>
        <v>No further action required</v>
      </c>
      <c r="D1314" s="220"/>
      <c r="E1314" s="221"/>
      <c r="F1314" s="220"/>
      <c r="G1314" s="221"/>
      <c r="H1314" s="194" t="s">
        <v>2583</v>
      </c>
    </row>
    <row r="1315" spans="1:8" x14ac:dyDescent="0.35">
      <c r="A1315" s="186" t="s">
        <v>2222</v>
      </c>
      <c r="B1315" s="187" t="s">
        <v>2582</v>
      </c>
      <c r="C1315" s="187" t="str">
        <f>'C26 Community halls'!I33</f>
        <v>No further action required</v>
      </c>
      <c r="D1315" s="220"/>
      <c r="E1315" s="221"/>
      <c r="F1315" s="220"/>
      <c r="G1315" s="221"/>
      <c r="H1315" s="194" t="s">
        <v>2583</v>
      </c>
    </row>
    <row r="1316" spans="1:8" x14ac:dyDescent="0.35">
      <c r="A1316" s="186" t="s">
        <v>2223</v>
      </c>
      <c r="B1316" s="187" t="s">
        <v>2582</v>
      </c>
      <c r="C1316" s="187" t="str">
        <f>'C26 Community halls'!I35</f>
        <v>No further action required</v>
      </c>
      <c r="D1316" s="220"/>
      <c r="E1316" s="221"/>
      <c r="F1316" s="220"/>
      <c r="G1316" s="221"/>
      <c r="H1316" s="194" t="s">
        <v>2583</v>
      </c>
    </row>
    <row r="1317" spans="1:8" x14ac:dyDescent="0.35">
      <c r="A1317" s="186" t="s">
        <v>2224</v>
      </c>
      <c r="B1317" s="187" t="s">
        <v>2582</v>
      </c>
      <c r="C1317" s="187" t="str">
        <f>'C26 Community halls'!I36</f>
        <v>No further action required</v>
      </c>
      <c r="D1317" s="220"/>
      <c r="E1317" s="221"/>
      <c r="F1317" s="220"/>
      <c r="G1317" s="221"/>
      <c r="H1317" s="194" t="s">
        <v>2583</v>
      </c>
    </row>
    <row r="1318" spans="1:8" x14ac:dyDescent="0.35">
      <c r="A1318" s="186" t="s">
        <v>2225</v>
      </c>
      <c r="B1318" s="187" t="s">
        <v>2582</v>
      </c>
      <c r="C1318" s="187" t="str">
        <f>'C26 Community halls'!I38</f>
        <v>No further action required</v>
      </c>
      <c r="D1318" s="220"/>
      <c r="E1318" s="221"/>
      <c r="F1318" s="220"/>
      <c r="G1318" s="221"/>
      <c r="H1318" s="194" t="s">
        <v>2583</v>
      </c>
    </row>
    <row r="1319" spans="1:8" x14ac:dyDescent="0.35">
      <c r="A1319" s="186" t="s">
        <v>2226</v>
      </c>
      <c r="B1319" s="187" t="s">
        <v>2582</v>
      </c>
      <c r="C1319" s="187" t="str">
        <f>'C26 Community halls'!I39</f>
        <v>No further action required</v>
      </c>
      <c r="D1319" s="220"/>
      <c r="E1319" s="221"/>
      <c r="F1319" s="220"/>
      <c r="G1319" s="221"/>
      <c r="H1319" s="194" t="s">
        <v>2583</v>
      </c>
    </row>
    <row r="1320" spans="1:8" x14ac:dyDescent="0.35">
      <c r="A1320" s="186" t="s">
        <v>2227</v>
      </c>
      <c r="B1320" s="187" t="s">
        <v>2582</v>
      </c>
      <c r="C1320" s="187" t="str">
        <f>'C26 Community halls'!I40</f>
        <v>No further action required</v>
      </c>
      <c r="D1320" s="220"/>
      <c r="E1320" s="221"/>
      <c r="F1320" s="220"/>
      <c r="G1320" s="221"/>
      <c r="H1320" s="194" t="s">
        <v>2583</v>
      </c>
    </row>
    <row r="1321" spans="1:8" x14ac:dyDescent="0.35">
      <c r="A1321" s="186" t="s">
        <v>2228</v>
      </c>
      <c r="B1321" s="187" t="s">
        <v>2582</v>
      </c>
      <c r="C1321" s="187" t="str">
        <f>'C26 Community halls'!I42</f>
        <v>No further action required</v>
      </c>
      <c r="D1321" s="220"/>
      <c r="E1321" s="221"/>
      <c r="F1321" s="220"/>
      <c r="G1321" s="221"/>
      <c r="H1321" s="194" t="s">
        <v>2583</v>
      </c>
    </row>
    <row r="1322" spans="1:8" x14ac:dyDescent="0.35">
      <c r="A1322" s="186" t="s">
        <v>2229</v>
      </c>
      <c r="B1322" s="187" t="s">
        <v>2582</v>
      </c>
      <c r="C1322" s="187" t="str">
        <f>'C26 Community halls'!I43</f>
        <v>No further action required</v>
      </c>
      <c r="D1322" s="220"/>
      <c r="E1322" s="221"/>
      <c r="F1322" s="220"/>
      <c r="G1322" s="221"/>
      <c r="H1322" s="194" t="s">
        <v>2583</v>
      </c>
    </row>
    <row r="1323" spans="1:8" x14ac:dyDescent="0.35">
      <c r="A1323" s="186" t="s">
        <v>2230</v>
      </c>
      <c r="B1323" s="187" t="s">
        <v>2582</v>
      </c>
      <c r="C1323" s="187" t="str">
        <f>'C26 Community halls'!I44</f>
        <v>No further action required</v>
      </c>
      <c r="D1323" s="220"/>
      <c r="E1323" s="221"/>
      <c r="F1323" s="220"/>
      <c r="G1323" s="221"/>
      <c r="H1323" s="194" t="s">
        <v>2583</v>
      </c>
    </row>
    <row r="1324" spans="1:8" x14ac:dyDescent="0.35">
      <c r="A1324" s="186" t="s">
        <v>2231</v>
      </c>
      <c r="B1324" s="187" t="s">
        <v>2582</v>
      </c>
      <c r="C1324" s="187" t="str">
        <f>'C26 Community halls'!I45</f>
        <v>No further action required</v>
      </c>
      <c r="D1324" s="220"/>
      <c r="E1324" s="221"/>
      <c r="F1324" s="220"/>
      <c r="G1324" s="221"/>
      <c r="H1324" s="194" t="s">
        <v>2583</v>
      </c>
    </row>
    <row r="1325" spans="1:8" x14ac:dyDescent="0.35">
      <c r="A1325" s="186" t="s">
        <v>2232</v>
      </c>
      <c r="B1325" s="187" t="s">
        <v>2582</v>
      </c>
      <c r="C1325" s="187" t="str">
        <f>'C26 Community halls'!I47</f>
        <v>No further action required</v>
      </c>
      <c r="D1325" s="220"/>
      <c r="E1325" s="221"/>
      <c r="F1325" s="220"/>
      <c r="G1325" s="221"/>
      <c r="H1325" s="194" t="s">
        <v>2583</v>
      </c>
    </row>
    <row r="1326" spans="1:8" x14ac:dyDescent="0.35">
      <c r="A1326" s="186" t="s">
        <v>2233</v>
      </c>
      <c r="B1326" s="187" t="s">
        <v>2582</v>
      </c>
      <c r="C1326" s="187" t="str">
        <f>'C26 Community halls'!I49</f>
        <v>No further action required</v>
      </c>
      <c r="D1326" s="220"/>
      <c r="E1326" s="221"/>
      <c r="F1326" s="220"/>
      <c r="G1326" s="221"/>
      <c r="H1326" s="194" t="s">
        <v>2583</v>
      </c>
    </row>
    <row r="1327" spans="1:8" x14ac:dyDescent="0.35">
      <c r="A1327" s="186" t="s">
        <v>2234</v>
      </c>
      <c r="B1327" s="187" t="s">
        <v>2582</v>
      </c>
      <c r="C1327" s="187" t="str">
        <f>'C26 Community halls'!I50</f>
        <v>No further action required</v>
      </c>
      <c r="D1327" s="220"/>
      <c r="E1327" s="221"/>
      <c r="F1327" s="220"/>
      <c r="G1327" s="221"/>
      <c r="H1327" s="194" t="s">
        <v>2583</v>
      </c>
    </row>
    <row r="1328" spans="1:8" x14ac:dyDescent="0.35">
      <c r="A1328" s="186" t="s">
        <v>2235</v>
      </c>
      <c r="B1328" s="187" t="s">
        <v>2582</v>
      </c>
      <c r="C1328" s="187" t="str">
        <f>'C26 Community halls'!I51</f>
        <v>No further action required</v>
      </c>
      <c r="D1328" s="220"/>
      <c r="E1328" s="221"/>
      <c r="F1328" s="220"/>
      <c r="G1328" s="221"/>
      <c r="H1328" s="194" t="s">
        <v>2583</v>
      </c>
    </row>
    <row r="1329" spans="1:8" x14ac:dyDescent="0.35">
      <c r="A1329" s="186" t="s">
        <v>2236</v>
      </c>
      <c r="B1329" s="187" t="s">
        <v>2582</v>
      </c>
      <c r="C1329" s="187" t="str">
        <f>'C26 Community halls'!I52</f>
        <v>No further action required</v>
      </c>
      <c r="D1329" s="220"/>
      <c r="E1329" s="221"/>
      <c r="F1329" s="220"/>
      <c r="G1329" s="221"/>
      <c r="H1329" s="194" t="s">
        <v>2583</v>
      </c>
    </row>
  </sheetData>
  <sheetProtection algorithmName="SHA-512" hashValue="C1rn0NtdvnPHQK5KlrBveP2TVvUdiAR6OkepVJhKb4qNt2FOJXPgGFcpE75CVkzBaBHrBXqmWpU49nQelMdW+Q==" saltValue="p36h9Vh22QThuvkDZJUlZg==" spinCount="100000" sheet="1" objects="1" scenarios="1"/>
  <autoFilter ref="A4:H4"/>
  <mergeCells count="1">
    <mergeCell ref="A2:K2"/>
  </mergeCells>
  <conditionalFormatting sqref="H5:H1329">
    <cfRule type="cellIs" dxfId="2" priority="1" operator="equal">
      <formula>"L"</formula>
    </cfRule>
    <cfRule type="cellIs" dxfId="1" priority="2" operator="equal">
      <formula>"M"</formula>
    </cfRule>
    <cfRule type="cellIs" dxfId="0" priority="3" operator="equal">
      <formula>"H"</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3:L62"/>
  <sheetViews>
    <sheetView topLeftCell="A4" zoomScale="80" zoomScaleNormal="80" workbookViewId="0">
      <selection activeCell="C60" sqref="C60:D60"/>
    </sheetView>
  </sheetViews>
  <sheetFormatPr defaultColWidth="8.9140625" defaultRowHeight="14" x14ac:dyDescent="0.3"/>
  <cols>
    <col min="1" max="1" width="10.33203125" style="65" bestFit="1" customWidth="1"/>
    <col min="2" max="2" width="19.9140625" style="65" customWidth="1"/>
    <col min="3" max="3" width="21.08203125" style="65" customWidth="1"/>
    <col min="4" max="4" width="51.6640625" style="65" customWidth="1"/>
    <col min="5" max="5" width="30.6640625" style="65" customWidth="1"/>
    <col min="6" max="8" width="8.9140625" style="65"/>
    <col min="9" max="9" width="44.6640625" style="65" customWidth="1"/>
    <col min="10" max="16384" width="8.9140625" style="65"/>
  </cols>
  <sheetData>
    <row r="3" spans="1:12" x14ac:dyDescent="0.3">
      <c r="A3" s="238" t="s">
        <v>2612</v>
      </c>
      <c r="B3" s="238"/>
      <c r="C3" s="237" t="s">
        <v>69</v>
      </c>
      <c r="D3" s="237"/>
      <c r="E3" s="1"/>
      <c r="I3" s="66"/>
      <c r="J3" s="66"/>
      <c r="K3" s="66"/>
      <c r="L3" s="66"/>
    </row>
    <row r="4" spans="1:12" x14ac:dyDescent="0.3">
      <c r="C4" s="2"/>
      <c r="D4" s="2"/>
      <c r="E4" s="2"/>
      <c r="I4" s="66"/>
      <c r="J4" s="66"/>
      <c r="K4" s="66"/>
      <c r="L4" s="66"/>
    </row>
    <row r="5" spans="1:12" x14ac:dyDescent="0.3">
      <c r="A5" s="238" t="s">
        <v>2613</v>
      </c>
      <c r="B5" s="238"/>
      <c r="C5" s="237" t="s">
        <v>2614</v>
      </c>
      <c r="D5" s="237"/>
      <c r="E5" s="1"/>
      <c r="F5" s="3"/>
      <c r="G5" s="3"/>
      <c r="H5" s="3"/>
      <c r="I5" s="66"/>
      <c r="J5" s="5"/>
      <c r="K5" s="5"/>
      <c r="L5" s="5"/>
    </row>
    <row r="6" spans="1:12" x14ac:dyDescent="0.3">
      <c r="A6" s="4"/>
      <c r="B6" s="4"/>
      <c r="C6" s="3"/>
      <c r="D6" s="3"/>
      <c r="E6" s="3"/>
      <c r="I6" s="66"/>
      <c r="J6" s="66"/>
      <c r="K6" s="66"/>
      <c r="L6" s="66"/>
    </row>
    <row r="7" spans="1:12" x14ac:dyDescent="0.3">
      <c r="A7" s="238" t="s">
        <v>2615</v>
      </c>
      <c r="B7" s="238"/>
      <c r="C7" s="237" t="s">
        <v>2592</v>
      </c>
      <c r="D7" s="237"/>
      <c r="E7" s="1"/>
      <c r="F7" s="67"/>
      <c r="G7" s="67"/>
      <c r="H7" s="67"/>
      <c r="I7" s="66"/>
      <c r="J7" s="68"/>
      <c r="K7" s="68"/>
      <c r="L7" s="68"/>
    </row>
    <row r="8" spans="1:12" x14ac:dyDescent="0.3">
      <c r="A8" s="4"/>
      <c r="B8" s="4"/>
      <c r="C8" s="3"/>
      <c r="D8" s="3"/>
      <c r="E8" s="3"/>
      <c r="I8" s="66"/>
      <c r="J8" s="66"/>
      <c r="K8" s="66"/>
      <c r="L8" s="66"/>
    </row>
    <row r="9" spans="1:12" x14ac:dyDescent="0.3">
      <c r="A9" s="239" t="s">
        <v>2</v>
      </c>
      <c r="B9" s="239"/>
      <c r="C9" s="240"/>
      <c r="D9" s="241"/>
      <c r="E9" s="69"/>
      <c r="F9" s="70"/>
      <c r="G9" s="70"/>
      <c r="H9" s="70"/>
      <c r="I9" s="66"/>
      <c r="J9" s="66"/>
      <c r="K9" s="66"/>
      <c r="L9" s="66"/>
    </row>
    <row r="10" spans="1:12" x14ac:dyDescent="0.3">
      <c r="A10" s="6"/>
      <c r="B10" s="6"/>
      <c r="C10" s="3"/>
      <c r="D10" s="3"/>
      <c r="E10" s="3"/>
      <c r="I10" s="66"/>
      <c r="J10" s="66"/>
      <c r="K10" s="66"/>
      <c r="L10" s="66"/>
    </row>
    <row r="11" spans="1:12" x14ac:dyDescent="0.3">
      <c r="A11" s="236" t="s">
        <v>2616</v>
      </c>
      <c r="B11" s="236"/>
      <c r="C11" s="242"/>
      <c r="D11" s="243"/>
      <c r="E11" s="71"/>
      <c r="I11" s="66"/>
      <c r="J11" s="66"/>
      <c r="K11" s="66"/>
      <c r="L11" s="66"/>
    </row>
    <row r="12" spans="1:12" x14ac:dyDescent="0.3">
      <c r="A12" s="6"/>
      <c r="B12" s="6"/>
      <c r="C12" s="3"/>
      <c r="D12" s="3"/>
      <c r="E12" s="3"/>
      <c r="I12" s="66"/>
      <c r="J12" s="66"/>
      <c r="K12" s="66"/>
      <c r="L12" s="66"/>
    </row>
    <row r="13" spans="1:12" x14ac:dyDescent="0.3">
      <c r="A13" s="236" t="s">
        <v>3</v>
      </c>
      <c r="B13" s="236"/>
      <c r="C13" s="237" t="s">
        <v>1857</v>
      </c>
      <c r="D13" s="237"/>
      <c r="E13" s="1"/>
      <c r="F13" s="67"/>
      <c r="G13" s="67"/>
      <c r="H13" s="67"/>
      <c r="I13" s="66"/>
      <c r="J13" s="68"/>
      <c r="K13" s="68"/>
      <c r="L13" s="68"/>
    </row>
    <row r="14" spans="1:12" x14ac:dyDescent="0.3">
      <c r="A14" s="2"/>
      <c r="B14" s="2"/>
      <c r="I14" s="72"/>
    </row>
    <row r="15" spans="1:12" x14ac:dyDescent="0.3">
      <c r="A15" s="260" t="s">
        <v>2618</v>
      </c>
      <c r="B15" s="261"/>
      <c r="C15" s="262" t="str">
        <f>'C0 Physical env. template'!C17:D17</f>
        <v>South Lakes</v>
      </c>
      <c r="D15" s="263"/>
      <c r="F15" s="259"/>
      <c r="G15" s="259"/>
      <c r="H15" s="259"/>
    </row>
    <row r="16" spans="1:12" x14ac:dyDescent="0.3">
      <c r="A16" s="2"/>
      <c r="B16" s="2"/>
      <c r="F16" s="67"/>
      <c r="G16" s="67"/>
      <c r="H16" s="67"/>
    </row>
    <row r="17" spans="1:12" s="75" customFormat="1" ht="28" x14ac:dyDescent="0.35">
      <c r="A17" s="73" t="s">
        <v>4</v>
      </c>
      <c r="B17" s="195" t="s">
        <v>2619</v>
      </c>
      <c r="C17" s="196" t="s">
        <v>5</v>
      </c>
      <c r="D17" s="196" t="s">
        <v>6</v>
      </c>
      <c r="E17" s="196" t="s">
        <v>2620</v>
      </c>
      <c r="F17" s="73" t="s">
        <v>7</v>
      </c>
      <c r="G17" s="73" t="s">
        <v>8</v>
      </c>
      <c r="H17" s="73" t="s">
        <v>9</v>
      </c>
      <c r="I17" s="196" t="s">
        <v>10</v>
      </c>
      <c r="J17" s="73" t="s">
        <v>7</v>
      </c>
      <c r="K17" s="73" t="s">
        <v>8</v>
      </c>
      <c r="L17" s="73" t="s">
        <v>9</v>
      </c>
    </row>
    <row r="18" spans="1:12" s="67" customFormat="1" ht="28" customHeight="1" x14ac:dyDescent="0.3">
      <c r="A18" s="7"/>
      <c r="B18" s="265" t="s">
        <v>70</v>
      </c>
      <c r="C18" s="265" t="s">
        <v>71</v>
      </c>
      <c r="D18" s="25" t="s">
        <v>2623</v>
      </c>
      <c r="E18" s="10"/>
      <c r="F18" s="11"/>
      <c r="G18" s="11"/>
      <c r="H18" s="11"/>
      <c r="I18" s="12"/>
      <c r="J18" s="11"/>
      <c r="K18" s="11"/>
      <c r="L18" s="13"/>
    </row>
    <row r="19" spans="1:12" s="67" customFormat="1" ht="43" customHeight="1" x14ac:dyDescent="0.3">
      <c r="A19" s="7" t="s">
        <v>72</v>
      </c>
      <c r="B19" s="265"/>
      <c r="C19" s="265"/>
      <c r="D19" s="24" t="s">
        <v>1858</v>
      </c>
      <c r="E19" s="8" t="s">
        <v>3107</v>
      </c>
      <c r="F19" s="58">
        <v>2</v>
      </c>
      <c r="G19" s="58">
        <v>2</v>
      </c>
      <c r="H19" s="18">
        <f t="shared" ref="H19" si="0">SUM(F19*G19)</f>
        <v>4</v>
      </c>
      <c r="I19" s="9" t="s">
        <v>2275</v>
      </c>
      <c r="J19" s="58"/>
      <c r="K19" s="58"/>
      <c r="L19" s="18">
        <f t="shared" ref="L19" si="1">SUM(J19*K19)</f>
        <v>0</v>
      </c>
    </row>
    <row r="20" spans="1:12" s="67" customFormat="1" ht="43" customHeight="1" x14ac:dyDescent="0.3">
      <c r="A20" s="7" t="s">
        <v>73</v>
      </c>
      <c r="B20" s="265"/>
      <c r="C20" s="265"/>
      <c r="D20" s="24" t="s">
        <v>74</v>
      </c>
      <c r="E20" s="8" t="s">
        <v>3286</v>
      </c>
      <c r="F20" s="58">
        <v>1</v>
      </c>
      <c r="G20" s="58">
        <v>2</v>
      </c>
      <c r="H20" s="18">
        <f t="shared" ref="H20:H21" si="2">SUM(F20*G20)</f>
        <v>2</v>
      </c>
      <c r="I20" s="9" t="s">
        <v>2275</v>
      </c>
      <c r="J20" s="58"/>
      <c r="K20" s="58"/>
      <c r="L20" s="18">
        <f t="shared" ref="L20:L21" si="3">SUM(J20*K20)</f>
        <v>0</v>
      </c>
    </row>
    <row r="21" spans="1:12" s="67" customFormat="1" ht="43" customHeight="1" x14ac:dyDescent="0.3">
      <c r="A21" s="7" t="s">
        <v>75</v>
      </c>
      <c r="B21" s="265"/>
      <c r="C21" s="265"/>
      <c r="D21" s="24" t="s">
        <v>1859</v>
      </c>
      <c r="E21" s="8" t="s">
        <v>2926</v>
      </c>
      <c r="F21" s="58">
        <v>2</v>
      </c>
      <c r="G21" s="58">
        <v>2</v>
      </c>
      <c r="H21" s="18">
        <f t="shared" si="2"/>
        <v>4</v>
      </c>
      <c r="I21" s="9" t="s">
        <v>2275</v>
      </c>
      <c r="J21" s="58"/>
      <c r="K21" s="58"/>
      <c r="L21" s="18">
        <f t="shared" si="3"/>
        <v>0</v>
      </c>
    </row>
    <row r="22" spans="1:12" s="67" customFormat="1" ht="28" customHeight="1" x14ac:dyDescent="0.3">
      <c r="A22" s="7"/>
      <c r="B22" s="265"/>
      <c r="C22" s="265"/>
      <c r="D22" s="22" t="s">
        <v>76</v>
      </c>
      <c r="E22" s="97"/>
      <c r="F22" s="91"/>
      <c r="G22" s="91"/>
      <c r="H22" s="98"/>
      <c r="I22" s="93"/>
      <c r="J22" s="91"/>
      <c r="K22" s="91"/>
      <c r="L22" s="100"/>
    </row>
    <row r="23" spans="1:12" s="67" customFormat="1" ht="43" customHeight="1" x14ac:dyDescent="0.3">
      <c r="A23" s="7" t="s">
        <v>77</v>
      </c>
      <c r="B23" s="265"/>
      <c r="C23" s="265"/>
      <c r="D23" s="24" t="s">
        <v>1858</v>
      </c>
      <c r="E23" s="8" t="s">
        <v>3108</v>
      </c>
      <c r="F23" s="58">
        <v>2</v>
      </c>
      <c r="G23" s="58">
        <v>2</v>
      </c>
      <c r="H23" s="18">
        <f t="shared" ref="H23" si="4">SUM(F23*G23)</f>
        <v>4</v>
      </c>
      <c r="I23" s="9" t="s">
        <v>2275</v>
      </c>
      <c r="J23" s="58"/>
      <c r="K23" s="58"/>
      <c r="L23" s="18">
        <f t="shared" ref="L23" si="5">SUM(J23*K23)</f>
        <v>0</v>
      </c>
    </row>
    <row r="24" spans="1:12" s="67" customFormat="1" ht="43" customHeight="1" x14ac:dyDescent="0.3">
      <c r="A24" s="7" t="s">
        <v>78</v>
      </c>
      <c r="B24" s="265"/>
      <c r="C24" s="265"/>
      <c r="D24" s="24" t="s">
        <v>1860</v>
      </c>
      <c r="E24" s="8" t="s">
        <v>3109</v>
      </c>
      <c r="F24" s="58">
        <v>2</v>
      </c>
      <c r="G24" s="58">
        <v>2</v>
      </c>
      <c r="H24" s="18">
        <f t="shared" ref="H24:H28" si="6">SUM(F24*G24)</f>
        <v>4</v>
      </c>
      <c r="I24" s="9" t="s">
        <v>2275</v>
      </c>
      <c r="J24" s="58"/>
      <c r="K24" s="58"/>
      <c r="L24" s="18">
        <f t="shared" ref="L24:L28" si="7">SUM(J24*K24)</f>
        <v>0</v>
      </c>
    </row>
    <row r="25" spans="1:12" s="67" customFormat="1" ht="43" customHeight="1" x14ac:dyDescent="0.3">
      <c r="A25" s="7" t="s">
        <v>80</v>
      </c>
      <c r="B25" s="265"/>
      <c r="C25" s="265"/>
      <c r="D25" s="24" t="s">
        <v>81</v>
      </c>
      <c r="E25" s="8" t="s">
        <v>3110</v>
      </c>
      <c r="F25" s="58">
        <v>2</v>
      </c>
      <c r="G25" s="58">
        <v>2</v>
      </c>
      <c r="H25" s="18">
        <f t="shared" si="6"/>
        <v>4</v>
      </c>
      <c r="I25" s="9" t="s">
        <v>2275</v>
      </c>
      <c r="J25" s="58"/>
      <c r="K25" s="58"/>
      <c r="L25" s="18">
        <f t="shared" si="7"/>
        <v>0</v>
      </c>
    </row>
    <row r="26" spans="1:12" s="67" customFormat="1" ht="43" customHeight="1" x14ac:dyDescent="0.3">
      <c r="A26" s="7" t="s">
        <v>82</v>
      </c>
      <c r="B26" s="265"/>
      <c r="C26" s="265"/>
      <c r="D26" s="24" t="s">
        <v>83</v>
      </c>
      <c r="E26" s="8" t="s">
        <v>3111</v>
      </c>
      <c r="F26" s="58">
        <v>2</v>
      </c>
      <c r="G26" s="58">
        <v>2</v>
      </c>
      <c r="H26" s="18">
        <f t="shared" si="6"/>
        <v>4</v>
      </c>
      <c r="I26" s="9" t="s">
        <v>2275</v>
      </c>
      <c r="J26" s="58"/>
      <c r="K26" s="58"/>
      <c r="L26" s="18">
        <f t="shared" si="7"/>
        <v>0</v>
      </c>
    </row>
    <row r="27" spans="1:12" s="67" customFormat="1" ht="43" customHeight="1" x14ac:dyDescent="0.3">
      <c r="A27" s="7" t="s">
        <v>84</v>
      </c>
      <c r="B27" s="265"/>
      <c r="C27" s="265"/>
      <c r="D27" s="24" t="s">
        <v>85</v>
      </c>
      <c r="E27" s="8" t="s">
        <v>3112</v>
      </c>
      <c r="F27" s="58">
        <v>2</v>
      </c>
      <c r="G27" s="58">
        <v>2</v>
      </c>
      <c r="H27" s="18">
        <f t="shared" si="6"/>
        <v>4</v>
      </c>
      <c r="I27" s="9" t="s">
        <v>2275</v>
      </c>
      <c r="J27" s="58"/>
      <c r="K27" s="58"/>
      <c r="L27" s="18">
        <f t="shared" si="7"/>
        <v>0</v>
      </c>
    </row>
    <row r="28" spans="1:12" s="67" customFormat="1" ht="43" customHeight="1" x14ac:dyDescent="0.3">
      <c r="A28" s="7" t="s">
        <v>86</v>
      </c>
      <c r="B28" s="265"/>
      <c r="C28" s="265"/>
      <c r="D28" s="24" t="s">
        <v>87</v>
      </c>
      <c r="E28" s="8" t="s">
        <v>3113</v>
      </c>
      <c r="F28" s="58">
        <v>2</v>
      </c>
      <c r="G28" s="58">
        <v>2</v>
      </c>
      <c r="H28" s="18">
        <f t="shared" si="6"/>
        <v>4</v>
      </c>
      <c r="I28" s="9" t="s">
        <v>2275</v>
      </c>
      <c r="J28" s="58"/>
      <c r="K28" s="58"/>
      <c r="L28" s="18">
        <f t="shared" si="7"/>
        <v>0</v>
      </c>
    </row>
    <row r="29" spans="1:12" s="67" customFormat="1" ht="28" customHeight="1" x14ac:dyDescent="0.3">
      <c r="A29" s="7"/>
      <c r="B29" s="265"/>
      <c r="C29" s="265"/>
      <c r="D29" s="22" t="s">
        <v>1861</v>
      </c>
      <c r="E29" s="97"/>
      <c r="F29" s="91"/>
      <c r="G29" s="91"/>
      <c r="H29" s="98"/>
      <c r="I29" s="93"/>
      <c r="J29" s="91"/>
      <c r="K29" s="91"/>
      <c r="L29" s="100"/>
    </row>
    <row r="30" spans="1:12" s="67" customFormat="1" ht="28" customHeight="1" x14ac:dyDescent="0.3">
      <c r="A30" s="7"/>
      <c r="B30" s="265"/>
      <c r="C30" s="265"/>
      <c r="D30" s="22" t="s">
        <v>94</v>
      </c>
      <c r="E30" s="97"/>
      <c r="F30" s="91"/>
      <c r="G30" s="91"/>
      <c r="H30" s="98"/>
      <c r="I30" s="93"/>
      <c r="J30" s="91"/>
      <c r="K30" s="91"/>
      <c r="L30" s="100"/>
    </row>
    <row r="31" spans="1:12" s="67" customFormat="1" ht="43" customHeight="1" x14ac:dyDescent="0.3">
      <c r="A31" s="7" t="s">
        <v>88</v>
      </c>
      <c r="B31" s="265"/>
      <c r="C31" s="265"/>
      <c r="D31" s="24" t="s">
        <v>2825</v>
      </c>
      <c r="E31" s="8" t="s">
        <v>2928</v>
      </c>
      <c r="F31" s="58"/>
      <c r="G31" s="58"/>
      <c r="H31" s="18">
        <f t="shared" ref="H31" si="8">SUM(F31*G31)</f>
        <v>0</v>
      </c>
      <c r="I31" s="9" t="s">
        <v>2275</v>
      </c>
      <c r="J31" s="58"/>
      <c r="K31" s="58"/>
      <c r="L31" s="18">
        <f t="shared" ref="L31" si="9">SUM(J31*K31)</f>
        <v>0</v>
      </c>
    </row>
    <row r="32" spans="1:12" s="67" customFormat="1" ht="43" customHeight="1" x14ac:dyDescent="0.3">
      <c r="A32" s="7" t="s">
        <v>89</v>
      </c>
      <c r="B32" s="265"/>
      <c r="C32" s="265"/>
      <c r="D32" s="24" t="s">
        <v>97</v>
      </c>
      <c r="E32" s="8" t="s">
        <v>2928</v>
      </c>
      <c r="F32" s="58"/>
      <c r="G32" s="58"/>
      <c r="H32" s="18">
        <f t="shared" ref="H32:H43" si="10">SUM(F32*G32)</f>
        <v>0</v>
      </c>
      <c r="I32" s="9" t="s">
        <v>2275</v>
      </c>
      <c r="J32" s="58"/>
      <c r="K32" s="58"/>
      <c r="L32" s="18">
        <f t="shared" ref="L32:L43" si="11">SUM(J32*K32)</f>
        <v>0</v>
      </c>
    </row>
    <row r="33" spans="1:12" s="67" customFormat="1" ht="43" customHeight="1" x14ac:dyDescent="0.3">
      <c r="A33" s="7" t="s">
        <v>90</v>
      </c>
      <c r="B33" s="265"/>
      <c r="C33" s="265"/>
      <c r="D33" s="24" t="s">
        <v>99</v>
      </c>
      <c r="E33" s="8" t="s">
        <v>2928</v>
      </c>
      <c r="F33" s="58"/>
      <c r="G33" s="58"/>
      <c r="H33" s="18">
        <f t="shared" si="10"/>
        <v>0</v>
      </c>
      <c r="I33" s="9" t="s">
        <v>2275</v>
      </c>
      <c r="J33" s="58"/>
      <c r="K33" s="58"/>
      <c r="L33" s="18">
        <f t="shared" si="11"/>
        <v>0</v>
      </c>
    </row>
    <row r="34" spans="1:12" s="67" customFormat="1" ht="43" customHeight="1" x14ac:dyDescent="0.3">
      <c r="A34" s="7" t="s">
        <v>91</v>
      </c>
      <c r="B34" s="265"/>
      <c r="C34" s="265"/>
      <c r="D34" s="24" t="s">
        <v>1863</v>
      </c>
      <c r="E34" s="8" t="s">
        <v>2928</v>
      </c>
      <c r="F34" s="58"/>
      <c r="G34" s="58"/>
      <c r="H34" s="18">
        <f t="shared" ref="H34" si="12">SUM(F34*G34)</f>
        <v>0</v>
      </c>
      <c r="I34" s="9" t="s">
        <v>2275</v>
      </c>
      <c r="J34" s="58"/>
      <c r="K34" s="58"/>
      <c r="L34" s="18">
        <f t="shared" si="11"/>
        <v>0</v>
      </c>
    </row>
    <row r="35" spans="1:12" s="67" customFormat="1" ht="43" customHeight="1" x14ac:dyDescent="0.3">
      <c r="A35" s="7" t="s">
        <v>92</v>
      </c>
      <c r="B35" s="265"/>
      <c r="C35" s="265"/>
      <c r="D35" s="24" t="s">
        <v>101</v>
      </c>
      <c r="E35" s="8" t="s">
        <v>2928</v>
      </c>
      <c r="F35" s="58"/>
      <c r="G35" s="58"/>
      <c r="H35" s="18">
        <f t="shared" si="10"/>
        <v>0</v>
      </c>
      <c r="I35" s="9" t="s">
        <v>2275</v>
      </c>
      <c r="J35" s="58"/>
      <c r="K35" s="58"/>
      <c r="L35" s="18">
        <f t="shared" si="11"/>
        <v>0</v>
      </c>
    </row>
    <row r="36" spans="1:12" s="67" customFormat="1" ht="43" customHeight="1" x14ac:dyDescent="0.3">
      <c r="A36" s="7" t="s">
        <v>93</v>
      </c>
      <c r="B36" s="265"/>
      <c r="C36" s="265"/>
      <c r="D36" s="24" t="s">
        <v>103</v>
      </c>
      <c r="E36" s="8" t="s">
        <v>2928</v>
      </c>
      <c r="F36" s="58"/>
      <c r="G36" s="58"/>
      <c r="H36" s="18">
        <f t="shared" si="10"/>
        <v>0</v>
      </c>
      <c r="I36" s="9" t="s">
        <v>2275</v>
      </c>
      <c r="J36" s="58"/>
      <c r="K36" s="58"/>
      <c r="L36" s="18">
        <f t="shared" si="11"/>
        <v>0</v>
      </c>
    </row>
    <row r="37" spans="1:12" s="67" customFormat="1" ht="43" customHeight="1" x14ac:dyDescent="0.3">
      <c r="A37" s="7" t="s">
        <v>95</v>
      </c>
      <c r="B37" s="265"/>
      <c r="C37" s="265"/>
      <c r="D37" s="24" t="s">
        <v>105</v>
      </c>
      <c r="E37" s="8" t="s">
        <v>2928</v>
      </c>
      <c r="F37" s="58"/>
      <c r="G37" s="58"/>
      <c r="H37" s="18">
        <f t="shared" si="10"/>
        <v>0</v>
      </c>
      <c r="I37" s="9" t="s">
        <v>2275</v>
      </c>
      <c r="J37" s="58"/>
      <c r="K37" s="58"/>
      <c r="L37" s="18">
        <f t="shared" si="11"/>
        <v>0</v>
      </c>
    </row>
    <row r="38" spans="1:12" s="67" customFormat="1" ht="43" customHeight="1" x14ac:dyDescent="0.3">
      <c r="A38" s="7" t="s">
        <v>96</v>
      </c>
      <c r="B38" s="265"/>
      <c r="C38" s="265"/>
      <c r="D38" s="24" t="s">
        <v>107</v>
      </c>
      <c r="E38" s="8" t="s">
        <v>2928</v>
      </c>
      <c r="F38" s="58"/>
      <c r="G38" s="58"/>
      <c r="H38" s="18">
        <f t="shared" si="10"/>
        <v>0</v>
      </c>
      <c r="I38" s="9" t="s">
        <v>2275</v>
      </c>
      <c r="J38" s="58"/>
      <c r="K38" s="58"/>
      <c r="L38" s="18">
        <f t="shared" si="11"/>
        <v>0</v>
      </c>
    </row>
    <row r="39" spans="1:12" s="67" customFormat="1" ht="43" customHeight="1" x14ac:dyDescent="0.3">
      <c r="A39" s="7" t="s">
        <v>98</v>
      </c>
      <c r="B39" s="265"/>
      <c r="C39" s="265"/>
      <c r="D39" s="24" t="s">
        <v>109</v>
      </c>
      <c r="E39" s="8" t="s">
        <v>2928</v>
      </c>
      <c r="F39" s="58"/>
      <c r="G39" s="58"/>
      <c r="H39" s="18">
        <f t="shared" si="10"/>
        <v>0</v>
      </c>
      <c r="I39" s="9" t="s">
        <v>2275</v>
      </c>
      <c r="J39" s="58"/>
      <c r="K39" s="58"/>
      <c r="L39" s="18">
        <f t="shared" si="11"/>
        <v>0</v>
      </c>
    </row>
    <row r="40" spans="1:12" s="67" customFormat="1" ht="43" customHeight="1" x14ac:dyDescent="0.3">
      <c r="A40" s="7" t="s">
        <v>100</v>
      </c>
      <c r="B40" s="265"/>
      <c r="C40" s="265"/>
      <c r="D40" s="24" t="s">
        <v>111</v>
      </c>
      <c r="E40" s="8" t="s">
        <v>2928</v>
      </c>
      <c r="F40" s="58"/>
      <c r="G40" s="58"/>
      <c r="H40" s="18">
        <f t="shared" si="10"/>
        <v>0</v>
      </c>
      <c r="I40" s="9" t="s">
        <v>2275</v>
      </c>
      <c r="J40" s="58"/>
      <c r="K40" s="58"/>
      <c r="L40" s="18">
        <f t="shared" si="11"/>
        <v>0</v>
      </c>
    </row>
    <row r="41" spans="1:12" s="67" customFormat="1" ht="43" customHeight="1" x14ac:dyDescent="0.3">
      <c r="A41" s="7" t="s">
        <v>102</v>
      </c>
      <c r="B41" s="265"/>
      <c r="C41" s="265"/>
      <c r="D41" s="24" t="s">
        <v>113</v>
      </c>
      <c r="E41" s="8" t="s">
        <v>2928</v>
      </c>
      <c r="F41" s="58"/>
      <c r="G41" s="58"/>
      <c r="H41" s="18">
        <f t="shared" si="10"/>
        <v>0</v>
      </c>
      <c r="I41" s="9" t="s">
        <v>2275</v>
      </c>
      <c r="J41" s="58"/>
      <c r="K41" s="58"/>
      <c r="L41" s="18">
        <f t="shared" si="11"/>
        <v>0</v>
      </c>
    </row>
    <row r="42" spans="1:12" s="67" customFormat="1" ht="43" customHeight="1" x14ac:dyDescent="0.3">
      <c r="A42" s="7" t="s">
        <v>104</v>
      </c>
      <c r="B42" s="265"/>
      <c r="C42" s="265"/>
      <c r="D42" s="24" t="s">
        <v>1862</v>
      </c>
      <c r="E42" s="8" t="s">
        <v>2928</v>
      </c>
      <c r="F42" s="58"/>
      <c r="G42" s="58"/>
      <c r="H42" s="18">
        <f t="shared" si="10"/>
        <v>0</v>
      </c>
      <c r="I42" s="9" t="s">
        <v>2275</v>
      </c>
      <c r="J42" s="58"/>
      <c r="K42" s="58"/>
      <c r="L42" s="18">
        <f t="shared" si="11"/>
        <v>0</v>
      </c>
    </row>
    <row r="43" spans="1:12" s="67" customFormat="1" ht="43" customHeight="1" x14ac:dyDescent="0.3">
      <c r="A43" s="7" t="s">
        <v>106</v>
      </c>
      <c r="B43" s="265"/>
      <c r="C43" s="265"/>
      <c r="D43" s="24" t="s">
        <v>116</v>
      </c>
      <c r="E43" s="8" t="s">
        <v>2928</v>
      </c>
      <c r="F43" s="58"/>
      <c r="G43" s="58"/>
      <c r="H43" s="18">
        <f t="shared" si="10"/>
        <v>0</v>
      </c>
      <c r="I43" s="9" t="s">
        <v>2275</v>
      </c>
      <c r="J43" s="58"/>
      <c r="K43" s="58"/>
      <c r="L43" s="18">
        <f t="shared" si="11"/>
        <v>0</v>
      </c>
    </row>
    <row r="44" spans="1:12" s="67" customFormat="1" ht="28" customHeight="1" x14ac:dyDescent="0.3">
      <c r="A44" s="7"/>
      <c r="B44" s="265"/>
      <c r="C44" s="265"/>
      <c r="D44" s="22" t="s">
        <v>1864</v>
      </c>
      <c r="E44" s="97"/>
      <c r="F44" s="91"/>
      <c r="G44" s="91"/>
      <c r="H44" s="98"/>
      <c r="I44" s="93"/>
      <c r="J44" s="91"/>
      <c r="K44" s="91"/>
      <c r="L44" s="100"/>
    </row>
    <row r="45" spans="1:12" s="67" customFormat="1" ht="43" customHeight="1" x14ac:dyDescent="0.3">
      <c r="A45" s="7" t="s">
        <v>108</v>
      </c>
      <c r="B45" s="265"/>
      <c r="C45" s="265"/>
      <c r="D45" s="24" t="s">
        <v>99</v>
      </c>
      <c r="E45" s="8" t="s">
        <v>2928</v>
      </c>
      <c r="F45" s="58"/>
      <c r="G45" s="58"/>
      <c r="H45" s="18">
        <f t="shared" ref="H45" si="13">SUM(F45*G45)</f>
        <v>0</v>
      </c>
      <c r="I45" s="9" t="s">
        <v>2275</v>
      </c>
      <c r="J45" s="58"/>
      <c r="K45" s="58"/>
      <c r="L45" s="18">
        <f t="shared" ref="L45" si="14">SUM(J45*K45)</f>
        <v>0</v>
      </c>
    </row>
    <row r="46" spans="1:12" s="67" customFormat="1" ht="43" customHeight="1" x14ac:dyDescent="0.3">
      <c r="A46" s="7" t="s">
        <v>110</v>
      </c>
      <c r="B46" s="265"/>
      <c r="C46" s="265"/>
      <c r="D46" s="24" t="s">
        <v>101</v>
      </c>
      <c r="E46" s="8" t="s">
        <v>2928</v>
      </c>
      <c r="F46" s="58"/>
      <c r="G46" s="58"/>
      <c r="H46" s="18">
        <f t="shared" ref="H46:H54" si="15">SUM(F46*G46)</f>
        <v>0</v>
      </c>
      <c r="I46" s="9" t="s">
        <v>2275</v>
      </c>
      <c r="J46" s="58"/>
      <c r="K46" s="58"/>
      <c r="L46" s="18">
        <f t="shared" ref="L46:L54" si="16">SUM(J46*K46)</f>
        <v>0</v>
      </c>
    </row>
    <row r="47" spans="1:12" s="67" customFormat="1" ht="43" customHeight="1" x14ac:dyDescent="0.3">
      <c r="A47" s="7" t="s">
        <v>112</v>
      </c>
      <c r="B47" s="265"/>
      <c r="C47" s="265"/>
      <c r="D47" s="24" t="s">
        <v>116</v>
      </c>
      <c r="E47" s="8" t="s">
        <v>2928</v>
      </c>
      <c r="F47" s="58"/>
      <c r="G47" s="58"/>
      <c r="H47" s="18">
        <f t="shared" si="15"/>
        <v>0</v>
      </c>
      <c r="I47" s="9" t="s">
        <v>2275</v>
      </c>
      <c r="J47" s="58"/>
      <c r="K47" s="58"/>
      <c r="L47" s="18">
        <f t="shared" si="16"/>
        <v>0</v>
      </c>
    </row>
    <row r="48" spans="1:12" s="67" customFormat="1" ht="43" customHeight="1" x14ac:dyDescent="0.3">
      <c r="A48" s="7" t="s">
        <v>114</v>
      </c>
      <c r="B48" s="265"/>
      <c r="C48" s="265"/>
      <c r="D48" s="24" t="s">
        <v>121</v>
      </c>
      <c r="E48" s="8" t="s">
        <v>2928</v>
      </c>
      <c r="F48" s="58"/>
      <c r="G48" s="58"/>
      <c r="H48" s="18">
        <f t="shared" si="15"/>
        <v>0</v>
      </c>
      <c r="I48" s="9" t="s">
        <v>2275</v>
      </c>
      <c r="J48" s="58"/>
      <c r="K48" s="58"/>
      <c r="L48" s="18">
        <f t="shared" si="16"/>
        <v>0</v>
      </c>
    </row>
    <row r="49" spans="1:12" s="67" customFormat="1" ht="43" customHeight="1" x14ac:dyDescent="0.3">
      <c r="A49" s="7" t="s">
        <v>115</v>
      </c>
      <c r="B49" s="265"/>
      <c r="C49" s="265"/>
      <c r="D49" s="24" t="s">
        <v>123</v>
      </c>
      <c r="E49" s="8" t="s">
        <v>2928</v>
      </c>
      <c r="F49" s="58"/>
      <c r="G49" s="58"/>
      <c r="H49" s="18">
        <f t="shared" si="15"/>
        <v>0</v>
      </c>
      <c r="I49" s="9" t="s">
        <v>2275</v>
      </c>
      <c r="J49" s="58"/>
      <c r="K49" s="58"/>
      <c r="L49" s="18">
        <f t="shared" si="16"/>
        <v>0</v>
      </c>
    </row>
    <row r="50" spans="1:12" s="67" customFormat="1" ht="43" customHeight="1" x14ac:dyDescent="0.3">
      <c r="A50" s="7" t="s">
        <v>117</v>
      </c>
      <c r="B50" s="265"/>
      <c r="C50" s="265"/>
      <c r="D50" s="24" t="s">
        <v>125</v>
      </c>
      <c r="E50" s="8" t="s">
        <v>2928</v>
      </c>
      <c r="F50" s="58"/>
      <c r="G50" s="58"/>
      <c r="H50" s="18">
        <f t="shared" si="15"/>
        <v>0</v>
      </c>
      <c r="I50" s="9" t="s">
        <v>2275</v>
      </c>
      <c r="J50" s="58"/>
      <c r="K50" s="58"/>
      <c r="L50" s="18">
        <f t="shared" si="16"/>
        <v>0</v>
      </c>
    </row>
    <row r="51" spans="1:12" s="67" customFormat="1" ht="43" customHeight="1" x14ac:dyDescent="0.3">
      <c r="A51" s="7" t="s">
        <v>118</v>
      </c>
      <c r="B51" s="265"/>
      <c r="C51" s="265"/>
      <c r="D51" s="24" t="s">
        <v>127</v>
      </c>
      <c r="E51" s="8" t="s">
        <v>2928</v>
      </c>
      <c r="F51" s="58"/>
      <c r="G51" s="58"/>
      <c r="H51" s="18">
        <f t="shared" si="15"/>
        <v>0</v>
      </c>
      <c r="I51" s="9" t="s">
        <v>2275</v>
      </c>
      <c r="J51" s="58"/>
      <c r="K51" s="58"/>
      <c r="L51" s="18">
        <f t="shared" si="16"/>
        <v>0</v>
      </c>
    </row>
    <row r="52" spans="1:12" s="67" customFormat="1" ht="43" customHeight="1" x14ac:dyDescent="0.3">
      <c r="A52" s="7" t="s">
        <v>119</v>
      </c>
      <c r="B52" s="265"/>
      <c r="C52" s="265"/>
      <c r="D52" s="24" t="s">
        <v>128</v>
      </c>
      <c r="E52" s="8" t="s">
        <v>2928</v>
      </c>
      <c r="F52" s="58"/>
      <c r="G52" s="58"/>
      <c r="H52" s="18">
        <f t="shared" si="15"/>
        <v>0</v>
      </c>
      <c r="I52" s="9" t="s">
        <v>2275</v>
      </c>
      <c r="J52" s="58"/>
      <c r="K52" s="58"/>
      <c r="L52" s="18">
        <f t="shared" si="16"/>
        <v>0</v>
      </c>
    </row>
    <row r="53" spans="1:12" s="67" customFormat="1" ht="43" customHeight="1" x14ac:dyDescent="0.3">
      <c r="A53" s="7" t="s">
        <v>120</v>
      </c>
      <c r="B53" s="265"/>
      <c r="C53" s="265"/>
      <c r="D53" s="24" t="s">
        <v>129</v>
      </c>
      <c r="E53" s="8" t="s">
        <v>2928</v>
      </c>
      <c r="F53" s="58"/>
      <c r="G53" s="58"/>
      <c r="H53" s="18">
        <f t="shared" si="15"/>
        <v>0</v>
      </c>
      <c r="I53" s="9" t="s">
        <v>2275</v>
      </c>
      <c r="J53" s="58"/>
      <c r="K53" s="58"/>
      <c r="L53" s="18">
        <f t="shared" si="16"/>
        <v>0</v>
      </c>
    </row>
    <row r="54" spans="1:12" s="67" customFormat="1" ht="43" customHeight="1" x14ac:dyDescent="0.3">
      <c r="A54" s="7" t="s">
        <v>122</v>
      </c>
      <c r="B54" s="265"/>
      <c r="C54" s="265"/>
      <c r="D54" s="24" t="s">
        <v>130</v>
      </c>
      <c r="E54" s="8" t="s">
        <v>2928</v>
      </c>
      <c r="F54" s="58"/>
      <c r="G54" s="58"/>
      <c r="H54" s="18">
        <f t="shared" si="15"/>
        <v>0</v>
      </c>
      <c r="I54" s="9" t="s">
        <v>2275</v>
      </c>
      <c r="J54" s="58"/>
      <c r="K54" s="58"/>
      <c r="L54" s="18">
        <f t="shared" si="16"/>
        <v>0</v>
      </c>
    </row>
    <row r="55" spans="1:12" s="67" customFormat="1" ht="43" customHeight="1" x14ac:dyDescent="0.3">
      <c r="A55" s="7" t="s">
        <v>124</v>
      </c>
      <c r="B55" s="265"/>
      <c r="C55" s="265"/>
      <c r="D55" s="24" t="s">
        <v>1865</v>
      </c>
      <c r="E55" s="8" t="s">
        <v>2928</v>
      </c>
      <c r="F55" s="58"/>
      <c r="G55" s="58"/>
      <c r="H55" s="18">
        <f t="shared" ref="H55:H56" si="17">SUM(F55*G55)</f>
        <v>0</v>
      </c>
      <c r="I55" s="9" t="s">
        <v>2275</v>
      </c>
      <c r="J55" s="58"/>
      <c r="K55" s="58"/>
      <c r="L55" s="18">
        <f t="shared" ref="L55:L56" si="18">SUM(J55*K55)</f>
        <v>0</v>
      </c>
    </row>
    <row r="56" spans="1:12" s="67" customFormat="1" ht="43" customHeight="1" x14ac:dyDescent="0.3">
      <c r="A56" s="7" t="s">
        <v>126</v>
      </c>
      <c r="B56" s="265"/>
      <c r="C56" s="265"/>
      <c r="D56" s="24"/>
      <c r="E56" s="8"/>
      <c r="F56" s="58"/>
      <c r="G56" s="58"/>
      <c r="H56" s="18">
        <f t="shared" si="17"/>
        <v>0</v>
      </c>
      <c r="I56" s="9" t="s">
        <v>2275</v>
      </c>
      <c r="J56" s="58"/>
      <c r="K56" s="58"/>
      <c r="L56" s="18">
        <f t="shared" si="18"/>
        <v>0</v>
      </c>
    </row>
    <row r="57" spans="1:12" s="67" customFormat="1" ht="43" customHeight="1" x14ac:dyDescent="0.3">
      <c r="A57" s="7" t="s">
        <v>2278</v>
      </c>
      <c r="B57" s="265"/>
      <c r="C57" s="265"/>
      <c r="D57" s="24"/>
      <c r="E57" s="8"/>
      <c r="F57" s="58"/>
      <c r="G57" s="58"/>
      <c r="H57" s="18">
        <f t="shared" ref="H57" si="19">SUM(F57*G57)</f>
        <v>0</v>
      </c>
      <c r="I57" s="9" t="s">
        <v>2275</v>
      </c>
      <c r="J57" s="58"/>
      <c r="K57" s="58"/>
      <c r="L57" s="18">
        <f t="shared" ref="L57" si="20">SUM(J57*K57)</f>
        <v>0</v>
      </c>
    </row>
    <row r="58" spans="1:12" x14ac:dyDescent="0.3">
      <c r="A58" s="14"/>
      <c r="B58" s="15"/>
      <c r="C58" s="15"/>
      <c r="D58" s="96"/>
      <c r="E58" s="16"/>
      <c r="F58" s="15"/>
      <c r="G58" s="15"/>
      <c r="H58" s="15"/>
      <c r="I58" s="17"/>
      <c r="J58" s="15"/>
      <c r="K58" s="15"/>
      <c r="L58" s="15"/>
    </row>
    <row r="59" spans="1:12" ht="14.5" thickBot="1" x14ac:dyDescent="0.35">
      <c r="D59" s="96"/>
    </row>
    <row r="60" spans="1:12" x14ac:dyDescent="0.3">
      <c r="A60" s="244" t="s">
        <v>39</v>
      </c>
      <c r="B60" s="245"/>
      <c r="C60" s="235">
        <v>44082</v>
      </c>
      <c r="D60" s="82" t="s">
        <v>3285</v>
      </c>
      <c r="E60" s="83"/>
      <c r="F60" s="250" t="s">
        <v>41</v>
      </c>
      <c r="G60" s="251"/>
      <c r="H60" s="251"/>
      <c r="I60" s="252"/>
    </row>
    <row r="61" spans="1:12" ht="16" x14ac:dyDescent="0.3">
      <c r="A61" s="246" t="s">
        <v>42</v>
      </c>
      <c r="B61" s="247"/>
      <c r="C61" s="84">
        <v>44160</v>
      </c>
      <c r="D61" s="85" t="s">
        <v>3207</v>
      </c>
      <c r="E61" s="86" t="s">
        <v>3208</v>
      </c>
      <c r="F61" s="253"/>
      <c r="G61" s="254"/>
      <c r="H61" s="254"/>
      <c r="I61" s="255"/>
    </row>
    <row r="62" spans="1:12" ht="16.5" thickBot="1" x14ac:dyDescent="0.35">
      <c r="A62" s="248" t="s">
        <v>43</v>
      </c>
      <c r="B62" s="249"/>
      <c r="C62" s="87">
        <v>44530</v>
      </c>
      <c r="D62" s="88" t="s">
        <v>3285</v>
      </c>
      <c r="E62" s="89"/>
      <c r="F62" s="256"/>
      <c r="G62" s="257"/>
      <c r="H62" s="257"/>
      <c r="I62" s="258"/>
    </row>
  </sheetData>
  <sheetProtection algorithmName="SHA-512" hashValue="RZl3BzogRIof3rXRCT076cRYb9r90AgGFj5cl5dQcRfIKdYb1YMFs97siGfnMkj0ozlp2FmN8oat0RMO+olTpw==" saltValue="pQzqKpT37BkWOLZWHonuog==" spinCount="100000" sheet="1" objects="1" scenarios="1" formatCells="0" insertRows="0" deleteRows="0" selectLockedCells="1"/>
  <mergeCells count="21">
    <mergeCell ref="A61:B61"/>
    <mergeCell ref="A62:B62"/>
    <mergeCell ref="F60:I62"/>
    <mergeCell ref="A60:B60"/>
    <mergeCell ref="A9:B9"/>
    <mergeCell ref="C9:D9"/>
    <mergeCell ref="A11:B11"/>
    <mergeCell ref="C11:D11"/>
    <mergeCell ref="A13:B13"/>
    <mergeCell ref="C13:D13"/>
    <mergeCell ref="A15:B15"/>
    <mergeCell ref="C15:D15"/>
    <mergeCell ref="F15:H15"/>
    <mergeCell ref="B18:B57"/>
    <mergeCell ref="C18:C57"/>
    <mergeCell ref="A3:B3"/>
    <mergeCell ref="C3:D3"/>
    <mergeCell ref="A5:B5"/>
    <mergeCell ref="C5:D5"/>
    <mergeCell ref="A7:B7"/>
    <mergeCell ref="C7:D7"/>
  </mergeCells>
  <conditionalFormatting sqref="H18 L18">
    <cfRule type="cellIs" dxfId="1674" priority="106" operator="between">
      <formula>16</formula>
      <formula>36</formula>
    </cfRule>
    <cfRule type="cellIs" dxfId="1673" priority="107" operator="between">
      <formula>11</formula>
      <formula>15</formula>
    </cfRule>
    <cfRule type="cellIs" dxfId="1672" priority="108" operator="between">
      <formula>7</formula>
      <formula>10</formula>
    </cfRule>
  </conditionalFormatting>
  <conditionalFormatting sqref="H18 L18">
    <cfRule type="cellIs" dxfId="1671" priority="105" operator="between">
      <formula>1</formula>
      <formula>6</formula>
    </cfRule>
  </conditionalFormatting>
  <conditionalFormatting sqref="H44">
    <cfRule type="cellIs" dxfId="1670" priority="78" operator="between">
      <formula>16</formula>
      <formula>36</formula>
    </cfRule>
    <cfRule type="cellIs" dxfId="1669" priority="79" operator="between">
      <formula>11</formula>
      <formula>15</formula>
    </cfRule>
    <cfRule type="cellIs" dxfId="1668" priority="80" operator="between">
      <formula>7</formula>
      <formula>10</formula>
    </cfRule>
  </conditionalFormatting>
  <conditionalFormatting sqref="H44">
    <cfRule type="cellIs" dxfId="1667" priority="77" operator="between">
      <formula>1</formula>
      <formula>6</formula>
    </cfRule>
  </conditionalFormatting>
  <conditionalFormatting sqref="L44">
    <cfRule type="cellIs" dxfId="1666" priority="74" operator="between">
      <formula>16</formula>
      <formula>36</formula>
    </cfRule>
    <cfRule type="cellIs" dxfId="1665" priority="75" operator="between">
      <formula>11</formula>
      <formula>15</formula>
    </cfRule>
    <cfRule type="cellIs" dxfId="1664" priority="76" operator="between">
      <formula>7</formula>
      <formula>10</formula>
    </cfRule>
  </conditionalFormatting>
  <conditionalFormatting sqref="L44">
    <cfRule type="cellIs" dxfId="1663" priority="73" operator="between">
      <formula>1</formula>
      <formula>6</formula>
    </cfRule>
  </conditionalFormatting>
  <conditionalFormatting sqref="H19:H21">
    <cfRule type="cellIs" dxfId="1662" priority="70" operator="between">
      <formula>16</formula>
      <formula>36</formula>
    </cfRule>
    <cfRule type="cellIs" dxfId="1661" priority="71" operator="between">
      <formula>11</formula>
      <formula>15</formula>
    </cfRule>
    <cfRule type="cellIs" dxfId="1660" priority="72" operator="between">
      <formula>7</formula>
      <formula>10</formula>
    </cfRule>
  </conditionalFormatting>
  <conditionalFormatting sqref="H19:H21">
    <cfRule type="cellIs" dxfId="1659" priority="69" operator="between">
      <formula>1</formula>
      <formula>6</formula>
    </cfRule>
  </conditionalFormatting>
  <conditionalFormatting sqref="L19:L21">
    <cfRule type="cellIs" dxfId="1658" priority="66" operator="between">
      <formula>16</formula>
      <formula>36</formula>
    </cfRule>
    <cfRule type="cellIs" dxfId="1657" priority="67" operator="between">
      <formula>11</formula>
      <formula>15</formula>
    </cfRule>
    <cfRule type="cellIs" dxfId="1656" priority="68" operator="between">
      <formula>7</formula>
      <formula>10</formula>
    </cfRule>
  </conditionalFormatting>
  <conditionalFormatting sqref="L19:L21">
    <cfRule type="cellIs" dxfId="1655" priority="65" operator="between">
      <formula>1</formula>
      <formula>6</formula>
    </cfRule>
  </conditionalFormatting>
  <conditionalFormatting sqref="H23:H28">
    <cfRule type="cellIs" dxfId="1654" priority="62" operator="between">
      <formula>16</formula>
      <formula>36</formula>
    </cfRule>
    <cfRule type="cellIs" dxfId="1653" priority="63" operator="between">
      <formula>11</formula>
      <formula>15</formula>
    </cfRule>
    <cfRule type="cellIs" dxfId="1652" priority="64" operator="between">
      <formula>7</formula>
      <formula>10</formula>
    </cfRule>
  </conditionalFormatting>
  <conditionalFormatting sqref="H23:H28">
    <cfRule type="cellIs" dxfId="1651" priority="61" operator="between">
      <formula>1</formula>
      <formula>6</formula>
    </cfRule>
  </conditionalFormatting>
  <conditionalFormatting sqref="L23:L28">
    <cfRule type="cellIs" dxfId="1650" priority="58" operator="between">
      <formula>16</formula>
      <formula>36</formula>
    </cfRule>
    <cfRule type="cellIs" dxfId="1649" priority="59" operator="between">
      <formula>11</formula>
      <formula>15</formula>
    </cfRule>
    <cfRule type="cellIs" dxfId="1648" priority="60" operator="between">
      <formula>7</formula>
      <formula>10</formula>
    </cfRule>
  </conditionalFormatting>
  <conditionalFormatting sqref="L23:L28">
    <cfRule type="cellIs" dxfId="1647" priority="57" operator="between">
      <formula>1</formula>
      <formula>6</formula>
    </cfRule>
  </conditionalFormatting>
  <conditionalFormatting sqref="H31:H43">
    <cfRule type="cellIs" dxfId="1646" priority="46" operator="between">
      <formula>16</formula>
      <formula>36</formula>
    </cfRule>
    <cfRule type="cellIs" dxfId="1645" priority="47" operator="between">
      <formula>11</formula>
      <formula>15</formula>
    </cfRule>
    <cfRule type="cellIs" dxfId="1644" priority="48" operator="between">
      <formula>7</formula>
      <formula>10</formula>
    </cfRule>
  </conditionalFormatting>
  <conditionalFormatting sqref="H31:H43">
    <cfRule type="cellIs" dxfId="1643" priority="45" operator="between">
      <formula>1</formula>
      <formula>6</formula>
    </cfRule>
  </conditionalFormatting>
  <conditionalFormatting sqref="L31:L43">
    <cfRule type="cellIs" dxfId="1642" priority="42" operator="between">
      <formula>16</formula>
      <formula>36</formula>
    </cfRule>
    <cfRule type="cellIs" dxfId="1641" priority="43" operator="between">
      <formula>11</formula>
      <formula>15</formula>
    </cfRule>
    <cfRule type="cellIs" dxfId="1640" priority="44" operator="between">
      <formula>7</formula>
      <formula>10</formula>
    </cfRule>
  </conditionalFormatting>
  <conditionalFormatting sqref="L31:L43">
    <cfRule type="cellIs" dxfId="1639" priority="41" operator="between">
      <formula>1</formula>
      <formula>6</formula>
    </cfRule>
  </conditionalFormatting>
  <conditionalFormatting sqref="H45:H57">
    <cfRule type="cellIs" dxfId="1638" priority="38" operator="between">
      <formula>16</formula>
      <formula>36</formula>
    </cfRule>
    <cfRule type="cellIs" dxfId="1637" priority="39" operator="between">
      <formula>11</formula>
      <formula>15</formula>
    </cfRule>
    <cfRule type="cellIs" dxfId="1636" priority="40" operator="between">
      <formula>7</formula>
      <formula>10</formula>
    </cfRule>
  </conditionalFormatting>
  <conditionalFormatting sqref="H45:H57">
    <cfRule type="cellIs" dxfId="1635" priority="37" operator="between">
      <formula>1</formula>
      <formula>6</formula>
    </cfRule>
  </conditionalFormatting>
  <conditionalFormatting sqref="L45:L57">
    <cfRule type="cellIs" dxfId="1634" priority="34" operator="between">
      <formula>16</formula>
      <formula>36</formula>
    </cfRule>
    <cfRule type="cellIs" dxfId="1633" priority="35" operator="between">
      <formula>11</formula>
      <formula>15</formula>
    </cfRule>
    <cfRule type="cellIs" dxfId="1632" priority="36" operator="between">
      <formula>7</formula>
      <formula>10</formula>
    </cfRule>
  </conditionalFormatting>
  <conditionalFormatting sqref="L45:L57">
    <cfRule type="cellIs" dxfId="1631" priority="33" operator="between">
      <formula>1</formula>
      <formula>6</formula>
    </cfRule>
  </conditionalFormatting>
  <conditionalFormatting sqref="H30">
    <cfRule type="cellIs" dxfId="1630" priority="30" operator="between">
      <formula>16</formula>
      <formula>36</formula>
    </cfRule>
    <cfRule type="cellIs" dxfId="1629" priority="31" operator="between">
      <formula>11</formula>
      <formula>15</formula>
    </cfRule>
    <cfRule type="cellIs" dxfId="1628" priority="32" operator="between">
      <formula>7</formula>
      <formula>10</formula>
    </cfRule>
  </conditionalFormatting>
  <conditionalFormatting sqref="H30">
    <cfRule type="cellIs" dxfId="1627" priority="29" operator="between">
      <formula>1</formula>
      <formula>6</formula>
    </cfRule>
  </conditionalFormatting>
  <conditionalFormatting sqref="L30">
    <cfRule type="cellIs" dxfId="1626" priority="26" operator="between">
      <formula>16</formula>
      <formula>36</formula>
    </cfRule>
    <cfRule type="cellIs" dxfId="1625" priority="27" operator="between">
      <formula>11</formula>
      <formula>15</formula>
    </cfRule>
    <cfRule type="cellIs" dxfId="1624" priority="28" operator="between">
      <formula>7</formula>
      <formula>10</formula>
    </cfRule>
  </conditionalFormatting>
  <conditionalFormatting sqref="L30">
    <cfRule type="cellIs" dxfId="1623" priority="25" operator="between">
      <formula>1</formula>
      <formula>6</formula>
    </cfRule>
  </conditionalFormatting>
  <conditionalFormatting sqref="H29">
    <cfRule type="cellIs" dxfId="1622" priority="14" operator="between">
      <formula>16</formula>
      <formula>36</formula>
    </cfRule>
    <cfRule type="cellIs" dxfId="1621" priority="15" operator="between">
      <formula>11</formula>
      <formula>15</formula>
    </cfRule>
    <cfRule type="cellIs" dxfId="1620" priority="16" operator="between">
      <formula>7</formula>
      <formula>10</formula>
    </cfRule>
  </conditionalFormatting>
  <conditionalFormatting sqref="H29">
    <cfRule type="cellIs" dxfId="1619" priority="13" operator="between">
      <formula>1</formula>
      <formula>6</formula>
    </cfRule>
  </conditionalFormatting>
  <conditionalFormatting sqref="L29">
    <cfRule type="cellIs" dxfId="1618" priority="10" operator="between">
      <formula>16</formula>
      <formula>36</formula>
    </cfRule>
    <cfRule type="cellIs" dxfId="1617" priority="11" operator="between">
      <formula>11</formula>
      <formula>15</formula>
    </cfRule>
    <cfRule type="cellIs" dxfId="1616" priority="12" operator="between">
      <formula>7</formula>
      <formula>10</formula>
    </cfRule>
  </conditionalFormatting>
  <conditionalFormatting sqref="L29">
    <cfRule type="cellIs" dxfId="1615" priority="9" operator="between">
      <formula>1</formula>
      <formula>6</formula>
    </cfRule>
  </conditionalFormatting>
  <conditionalFormatting sqref="H22">
    <cfRule type="cellIs" dxfId="1614" priority="6" operator="between">
      <formula>16</formula>
      <formula>36</formula>
    </cfRule>
    <cfRule type="cellIs" dxfId="1613" priority="7" operator="between">
      <formula>11</formula>
      <formula>15</formula>
    </cfRule>
    <cfRule type="cellIs" dxfId="1612" priority="8" operator="between">
      <formula>7</formula>
      <formula>10</formula>
    </cfRule>
  </conditionalFormatting>
  <conditionalFormatting sqref="H22">
    <cfRule type="cellIs" dxfId="1611" priority="5" operator="between">
      <formula>1</formula>
      <formula>6</formula>
    </cfRule>
  </conditionalFormatting>
  <conditionalFormatting sqref="L22">
    <cfRule type="cellIs" dxfId="1610" priority="2" operator="between">
      <formula>16</formula>
      <formula>36</formula>
    </cfRule>
    <cfRule type="cellIs" dxfId="1609" priority="3" operator="between">
      <formula>11</formula>
      <formula>15</formula>
    </cfRule>
    <cfRule type="cellIs" dxfId="1608" priority="4" operator="between">
      <formula>7</formula>
      <formula>10</formula>
    </cfRule>
  </conditionalFormatting>
  <conditionalFormatting sqref="L22">
    <cfRule type="cellIs" dxfId="1607" priority="1" operator="between">
      <formula>1</formula>
      <formula>6</formula>
    </cfRule>
  </conditionalFormatting>
  <pageMargins left="0.75" right="0.75" top="1" bottom="1" header="0.5" footer="0.5"/>
  <pageSetup paperSize="9" orientation="portrait" horizontalDpi="4294967292" verticalDpi="4294967292" r:id="rId1"/>
  <drawing r:id="rId2"/>
  <legacyDrawing r:id="rId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3:L48"/>
  <sheetViews>
    <sheetView zoomScale="80" zoomScaleNormal="80" workbookViewId="0">
      <selection activeCell="C46" sqref="C46:D46"/>
    </sheetView>
  </sheetViews>
  <sheetFormatPr defaultColWidth="8.9140625" defaultRowHeight="14" x14ac:dyDescent="0.3"/>
  <cols>
    <col min="1" max="1" width="10.33203125" style="65" bestFit="1" customWidth="1"/>
    <col min="2" max="2" width="19.9140625" style="65" customWidth="1"/>
    <col min="3" max="3" width="21.08203125" style="65" customWidth="1"/>
    <col min="4" max="4" width="51.6640625" style="65" customWidth="1"/>
    <col min="5" max="5" width="30.6640625" style="65" customWidth="1"/>
    <col min="6" max="8" width="8.9140625" style="65"/>
    <col min="9" max="9" width="44.6640625" style="65" customWidth="1"/>
    <col min="10" max="16384" width="8.9140625" style="65"/>
  </cols>
  <sheetData>
    <row r="3" spans="1:12" x14ac:dyDescent="0.3">
      <c r="A3" s="238" t="s">
        <v>2612</v>
      </c>
      <c r="B3" s="238"/>
      <c r="C3" s="237" t="s">
        <v>1757</v>
      </c>
      <c r="D3" s="237"/>
      <c r="E3" s="1"/>
      <c r="I3" s="66"/>
      <c r="J3" s="66"/>
      <c r="K3" s="66"/>
      <c r="L3" s="66"/>
    </row>
    <row r="4" spans="1:12" x14ac:dyDescent="0.3">
      <c r="C4" s="2"/>
      <c r="D4" s="2"/>
      <c r="E4" s="2"/>
      <c r="I4" s="66"/>
      <c r="J4" s="66"/>
      <c r="K4" s="66"/>
      <c r="L4" s="66"/>
    </row>
    <row r="5" spans="1:12" x14ac:dyDescent="0.3">
      <c r="A5" s="238" t="s">
        <v>2613</v>
      </c>
      <c r="B5" s="238"/>
      <c r="C5" s="237" t="s">
        <v>2614</v>
      </c>
      <c r="D5" s="237"/>
      <c r="E5" s="1"/>
      <c r="F5" s="3"/>
      <c r="G5" s="3"/>
      <c r="H5" s="3"/>
      <c r="I5" s="66"/>
      <c r="J5" s="5"/>
      <c r="K5" s="5"/>
      <c r="L5" s="5"/>
    </row>
    <row r="6" spans="1:12" x14ac:dyDescent="0.3">
      <c r="A6" s="4"/>
      <c r="B6" s="4"/>
      <c r="C6" s="3"/>
      <c r="D6" s="3"/>
      <c r="E6" s="3"/>
      <c r="I6" s="66"/>
      <c r="J6" s="66"/>
      <c r="K6" s="66"/>
      <c r="L6" s="66"/>
    </row>
    <row r="7" spans="1:12" x14ac:dyDescent="0.3">
      <c r="A7" s="238" t="s">
        <v>2615</v>
      </c>
      <c r="B7" s="238"/>
      <c r="C7" s="237" t="s">
        <v>2593</v>
      </c>
      <c r="D7" s="237"/>
      <c r="E7" s="1"/>
      <c r="F7" s="67"/>
      <c r="G7" s="67"/>
      <c r="H7" s="67"/>
      <c r="I7" s="66"/>
      <c r="J7" s="68"/>
      <c r="K7" s="68"/>
      <c r="L7" s="68"/>
    </row>
    <row r="8" spans="1:12" x14ac:dyDescent="0.3">
      <c r="A8" s="4"/>
      <c r="B8" s="4"/>
      <c r="C8" s="3"/>
      <c r="D8" s="3"/>
      <c r="E8" s="3"/>
      <c r="I8" s="66"/>
      <c r="J8" s="66"/>
      <c r="K8" s="66"/>
      <c r="L8" s="66"/>
    </row>
    <row r="9" spans="1:12" x14ac:dyDescent="0.3">
      <c r="A9" s="239" t="s">
        <v>2</v>
      </c>
      <c r="B9" s="239"/>
      <c r="C9" s="240"/>
      <c r="D9" s="241"/>
      <c r="E9" s="69"/>
      <c r="F9" s="70"/>
      <c r="G9" s="70"/>
      <c r="H9" s="70"/>
      <c r="I9" s="66"/>
      <c r="J9" s="66"/>
      <c r="K9" s="66"/>
      <c r="L9" s="66"/>
    </row>
    <row r="10" spans="1:12" x14ac:dyDescent="0.3">
      <c r="A10" s="6"/>
      <c r="B10" s="6"/>
      <c r="C10" s="3"/>
      <c r="D10" s="3"/>
      <c r="E10" s="3"/>
      <c r="I10" s="66"/>
      <c r="J10" s="66"/>
      <c r="K10" s="66"/>
      <c r="L10" s="66"/>
    </row>
    <row r="11" spans="1:12" x14ac:dyDescent="0.3">
      <c r="A11" s="236" t="s">
        <v>2616</v>
      </c>
      <c r="B11" s="236"/>
      <c r="C11" s="242"/>
      <c r="D11" s="243"/>
      <c r="E11" s="71"/>
      <c r="I11" s="66"/>
      <c r="J11" s="66"/>
      <c r="K11" s="66"/>
      <c r="L11" s="66"/>
    </row>
    <row r="12" spans="1:12" x14ac:dyDescent="0.3">
      <c r="A12" s="6"/>
      <c r="B12" s="6"/>
      <c r="C12" s="3"/>
      <c r="D12" s="3"/>
      <c r="E12" s="3"/>
      <c r="I12" s="66"/>
      <c r="J12" s="66"/>
      <c r="K12" s="66"/>
      <c r="L12" s="66"/>
    </row>
    <row r="13" spans="1:12" x14ac:dyDescent="0.3">
      <c r="A13" s="236" t="s">
        <v>3</v>
      </c>
      <c r="B13" s="236"/>
      <c r="C13" s="237"/>
      <c r="D13" s="237"/>
      <c r="E13" s="1"/>
      <c r="F13" s="67"/>
      <c r="G13" s="67"/>
      <c r="H13" s="67"/>
      <c r="I13" s="66"/>
      <c r="J13" s="68"/>
      <c r="K13" s="68"/>
      <c r="L13" s="68"/>
    </row>
    <row r="14" spans="1:12" x14ac:dyDescent="0.3">
      <c r="A14" s="2"/>
      <c r="B14" s="2"/>
      <c r="I14" s="72"/>
    </row>
    <row r="15" spans="1:12" x14ac:dyDescent="0.3">
      <c r="A15" s="260" t="s">
        <v>2618</v>
      </c>
      <c r="B15" s="261"/>
      <c r="C15" s="262" t="str">
        <f>'C0 Physical env. template'!C17:D17</f>
        <v>South Lakes</v>
      </c>
      <c r="D15" s="263"/>
      <c r="F15" s="259"/>
      <c r="G15" s="259"/>
      <c r="H15" s="259"/>
    </row>
    <row r="16" spans="1:12" x14ac:dyDescent="0.3">
      <c r="A16" s="2"/>
      <c r="B16" s="2"/>
      <c r="F16" s="67"/>
      <c r="G16" s="67"/>
      <c r="H16" s="67"/>
    </row>
    <row r="17" spans="1:12" s="75" customFormat="1" ht="28" x14ac:dyDescent="0.35">
      <c r="A17" s="73" t="s">
        <v>4</v>
      </c>
      <c r="B17" s="195" t="s">
        <v>2619</v>
      </c>
      <c r="C17" s="196" t="s">
        <v>5</v>
      </c>
      <c r="D17" s="196" t="s">
        <v>6</v>
      </c>
      <c r="E17" s="196" t="s">
        <v>2620</v>
      </c>
      <c r="F17" s="73" t="s">
        <v>7</v>
      </c>
      <c r="G17" s="73" t="s">
        <v>8</v>
      </c>
      <c r="H17" s="73" t="s">
        <v>9</v>
      </c>
      <c r="I17" s="196" t="s">
        <v>10</v>
      </c>
      <c r="J17" s="73" t="s">
        <v>7</v>
      </c>
      <c r="K17" s="73" t="s">
        <v>8</v>
      </c>
      <c r="L17" s="73" t="s">
        <v>9</v>
      </c>
    </row>
    <row r="18" spans="1:12" s="67" customFormat="1" ht="28" customHeight="1" x14ac:dyDescent="0.3">
      <c r="A18" s="7"/>
      <c r="B18" s="265" t="s">
        <v>2624</v>
      </c>
      <c r="C18" s="265" t="s">
        <v>2826</v>
      </c>
      <c r="D18" s="173" t="s">
        <v>1037</v>
      </c>
      <c r="E18" s="10"/>
      <c r="F18" s="11"/>
      <c r="G18" s="11"/>
      <c r="H18" s="11"/>
      <c r="I18" s="12"/>
      <c r="J18" s="11"/>
      <c r="K18" s="11"/>
      <c r="L18" s="13"/>
    </row>
    <row r="19" spans="1:12" s="67" customFormat="1" ht="43" customHeight="1" x14ac:dyDescent="0.3">
      <c r="A19" s="7" t="s">
        <v>1772</v>
      </c>
      <c r="B19" s="265"/>
      <c r="C19" s="265"/>
      <c r="D19" s="218" t="s">
        <v>2625</v>
      </c>
      <c r="E19" s="8"/>
      <c r="F19" s="58"/>
      <c r="G19" s="58"/>
      <c r="H19" s="18">
        <f t="shared" ref="H19:H21" si="0">SUM(F19*G19)</f>
        <v>0</v>
      </c>
      <c r="I19" s="9" t="s">
        <v>2275</v>
      </c>
      <c r="J19" s="58"/>
      <c r="K19" s="58"/>
      <c r="L19" s="18">
        <f t="shared" ref="L19:L21" si="1">SUM(J19*K19)</f>
        <v>0</v>
      </c>
    </row>
    <row r="20" spans="1:12" s="67" customFormat="1" ht="43" customHeight="1" x14ac:dyDescent="0.3">
      <c r="A20" s="7" t="s">
        <v>1773</v>
      </c>
      <c r="B20" s="265"/>
      <c r="C20" s="265"/>
      <c r="D20" s="218" t="s">
        <v>1759</v>
      </c>
      <c r="E20" s="8" t="s">
        <v>3114</v>
      </c>
      <c r="F20" s="58">
        <v>2</v>
      </c>
      <c r="G20" s="58">
        <v>2</v>
      </c>
      <c r="H20" s="18">
        <f t="shared" si="0"/>
        <v>4</v>
      </c>
      <c r="I20" s="9" t="s">
        <v>2275</v>
      </c>
      <c r="J20" s="58"/>
      <c r="K20" s="58"/>
      <c r="L20" s="18">
        <f t="shared" si="1"/>
        <v>0</v>
      </c>
    </row>
    <row r="21" spans="1:12" s="67" customFormat="1" ht="43" customHeight="1" x14ac:dyDescent="0.3">
      <c r="A21" s="7" t="s">
        <v>1774</v>
      </c>
      <c r="B21" s="265"/>
      <c r="C21" s="265"/>
      <c r="D21" s="218" t="s">
        <v>1787</v>
      </c>
      <c r="E21" s="8" t="s">
        <v>2918</v>
      </c>
      <c r="F21" s="58">
        <v>2</v>
      </c>
      <c r="G21" s="58">
        <v>2</v>
      </c>
      <c r="H21" s="18">
        <f t="shared" si="0"/>
        <v>4</v>
      </c>
      <c r="I21" s="9" t="s">
        <v>2275</v>
      </c>
      <c r="J21" s="58"/>
      <c r="K21" s="58"/>
      <c r="L21" s="18">
        <f t="shared" si="1"/>
        <v>0</v>
      </c>
    </row>
    <row r="22" spans="1:12" s="67" customFormat="1" ht="28" customHeight="1" x14ac:dyDescent="0.3">
      <c r="A22" s="7"/>
      <c r="B22" s="265"/>
      <c r="C22" s="265"/>
      <c r="D22" s="173" t="s">
        <v>1047</v>
      </c>
      <c r="E22" s="97"/>
      <c r="F22" s="91"/>
      <c r="G22" s="91"/>
      <c r="H22" s="98"/>
      <c r="I22" s="99"/>
      <c r="J22" s="91"/>
      <c r="K22" s="91"/>
      <c r="L22" s="100"/>
    </row>
    <row r="23" spans="1:12" s="67" customFormat="1" ht="43" customHeight="1" x14ac:dyDescent="0.3">
      <c r="A23" s="7" t="s">
        <v>1775</v>
      </c>
      <c r="B23" s="265"/>
      <c r="C23" s="265"/>
      <c r="D23" s="218" t="s">
        <v>1760</v>
      </c>
      <c r="E23" s="8" t="s">
        <v>3115</v>
      </c>
      <c r="F23" s="58">
        <v>2</v>
      </c>
      <c r="G23" s="58">
        <v>2</v>
      </c>
      <c r="H23" s="18">
        <f t="shared" ref="H23:H26" si="2">SUM(F23*G23)</f>
        <v>4</v>
      </c>
      <c r="I23" s="9" t="s">
        <v>2275</v>
      </c>
      <c r="J23" s="58"/>
      <c r="K23" s="58"/>
      <c r="L23" s="18">
        <f t="shared" ref="L23:L26" si="3">SUM(J23*K23)</f>
        <v>0</v>
      </c>
    </row>
    <row r="24" spans="1:12" s="67" customFormat="1" ht="43" customHeight="1" x14ac:dyDescent="0.3">
      <c r="A24" s="7" t="s">
        <v>1776</v>
      </c>
      <c r="B24" s="265"/>
      <c r="C24" s="265"/>
      <c r="D24" s="218" t="s">
        <v>1761</v>
      </c>
      <c r="E24" s="8" t="s">
        <v>3095</v>
      </c>
      <c r="F24" s="58">
        <v>2</v>
      </c>
      <c r="G24" s="58">
        <v>2</v>
      </c>
      <c r="H24" s="18">
        <f t="shared" si="2"/>
        <v>4</v>
      </c>
      <c r="I24" s="9" t="s">
        <v>2275</v>
      </c>
      <c r="J24" s="58"/>
      <c r="K24" s="58"/>
      <c r="L24" s="18">
        <f t="shared" si="3"/>
        <v>0</v>
      </c>
    </row>
    <row r="25" spans="1:12" s="67" customFormat="1" ht="43" customHeight="1" x14ac:dyDescent="0.3">
      <c r="A25" s="7" t="s">
        <v>1777</v>
      </c>
      <c r="B25" s="265"/>
      <c r="C25" s="265"/>
      <c r="D25" s="218" t="s">
        <v>1762</v>
      </c>
      <c r="E25" s="8" t="s">
        <v>2926</v>
      </c>
      <c r="F25" s="58">
        <v>2</v>
      </c>
      <c r="G25" s="58">
        <v>2</v>
      </c>
      <c r="H25" s="18">
        <f t="shared" si="2"/>
        <v>4</v>
      </c>
      <c r="I25" s="9" t="s">
        <v>2275</v>
      </c>
      <c r="J25" s="58"/>
      <c r="K25" s="58"/>
      <c r="L25" s="18">
        <f t="shared" si="3"/>
        <v>0</v>
      </c>
    </row>
    <row r="26" spans="1:12" s="67" customFormat="1" ht="43" customHeight="1" x14ac:dyDescent="0.3">
      <c r="A26" s="7" t="s">
        <v>1778</v>
      </c>
      <c r="B26" s="265"/>
      <c r="C26" s="265"/>
      <c r="D26" s="218" t="s">
        <v>1763</v>
      </c>
      <c r="E26" s="8" t="s">
        <v>3095</v>
      </c>
      <c r="F26" s="58">
        <v>2</v>
      </c>
      <c r="G26" s="58">
        <v>2</v>
      </c>
      <c r="H26" s="18">
        <f t="shared" si="2"/>
        <v>4</v>
      </c>
      <c r="I26" s="9" t="s">
        <v>2275</v>
      </c>
      <c r="J26" s="58"/>
      <c r="K26" s="58"/>
      <c r="L26" s="18">
        <f t="shared" si="3"/>
        <v>0</v>
      </c>
    </row>
    <row r="27" spans="1:12" s="67" customFormat="1" ht="28" customHeight="1" x14ac:dyDescent="0.3">
      <c r="A27" s="7"/>
      <c r="B27" s="265"/>
      <c r="C27" s="265"/>
      <c r="D27" s="173" t="s">
        <v>1764</v>
      </c>
      <c r="E27" s="97"/>
      <c r="F27" s="91"/>
      <c r="G27" s="91"/>
      <c r="H27" s="98"/>
      <c r="I27" s="99"/>
      <c r="J27" s="91"/>
      <c r="K27" s="91"/>
      <c r="L27" s="100"/>
    </row>
    <row r="28" spans="1:12" s="67" customFormat="1" ht="43" customHeight="1" x14ac:dyDescent="0.3">
      <c r="A28" s="7" t="s">
        <v>1779</v>
      </c>
      <c r="B28" s="265"/>
      <c r="C28" s="265"/>
      <c r="D28" s="218" t="s">
        <v>1765</v>
      </c>
      <c r="E28" s="8" t="s">
        <v>2926</v>
      </c>
      <c r="F28" s="58">
        <v>2</v>
      </c>
      <c r="G28" s="58">
        <v>2</v>
      </c>
      <c r="H28" s="18">
        <f t="shared" ref="H28:H32" si="4">SUM(F28*G28)</f>
        <v>4</v>
      </c>
      <c r="I28" s="9" t="s">
        <v>2275</v>
      </c>
      <c r="J28" s="58"/>
      <c r="K28" s="58"/>
      <c r="L28" s="18">
        <f t="shared" ref="L28:L32" si="5">SUM(J28*K28)</f>
        <v>0</v>
      </c>
    </row>
    <row r="29" spans="1:12" s="67" customFormat="1" ht="43" customHeight="1" x14ac:dyDescent="0.3">
      <c r="A29" s="7" t="s">
        <v>1780</v>
      </c>
      <c r="B29" s="265"/>
      <c r="C29" s="265"/>
      <c r="D29" s="218" t="s">
        <v>1766</v>
      </c>
      <c r="E29" s="8" t="s">
        <v>3287</v>
      </c>
      <c r="F29" s="58">
        <v>2</v>
      </c>
      <c r="G29" s="58">
        <v>2</v>
      </c>
      <c r="H29" s="18">
        <f t="shared" si="4"/>
        <v>4</v>
      </c>
      <c r="I29" s="9" t="s">
        <v>2275</v>
      </c>
      <c r="J29" s="58"/>
      <c r="K29" s="58"/>
      <c r="L29" s="18">
        <f t="shared" si="5"/>
        <v>0</v>
      </c>
    </row>
    <row r="30" spans="1:12" s="67" customFormat="1" ht="43" customHeight="1" x14ac:dyDescent="0.3">
      <c r="A30" s="7" t="s">
        <v>1781</v>
      </c>
      <c r="B30" s="265"/>
      <c r="C30" s="265"/>
      <c r="D30" s="218" t="s">
        <v>1767</v>
      </c>
      <c r="E30" s="8" t="s">
        <v>3095</v>
      </c>
      <c r="F30" s="58">
        <v>2</v>
      </c>
      <c r="G30" s="58">
        <v>2</v>
      </c>
      <c r="H30" s="18">
        <f t="shared" si="4"/>
        <v>4</v>
      </c>
      <c r="I30" s="9" t="s">
        <v>2275</v>
      </c>
      <c r="J30" s="58"/>
      <c r="K30" s="58"/>
      <c r="L30" s="18">
        <f t="shared" si="5"/>
        <v>0</v>
      </c>
    </row>
    <row r="31" spans="1:12" s="67" customFormat="1" ht="43" customHeight="1" x14ac:dyDescent="0.3">
      <c r="A31" s="7" t="s">
        <v>1782</v>
      </c>
      <c r="B31" s="265"/>
      <c r="C31" s="265"/>
      <c r="D31" s="218" t="s">
        <v>1768</v>
      </c>
      <c r="E31" s="8" t="s">
        <v>3116</v>
      </c>
      <c r="F31" s="58">
        <v>2</v>
      </c>
      <c r="G31" s="58">
        <v>2</v>
      </c>
      <c r="H31" s="18">
        <f t="shared" si="4"/>
        <v>4</v>
      </c>
      <c r="I31" s="9" t="s">
        <v>2275</v>
      </c>
      <c r="J31" s="58"/>
      <c r="K31" s="58"/>
      <c r="L31" s="18">
        <f t="shared" si="5"/>
        <v>0</v>
      </c>
    </row>
    <row r="32" spans="1:12" s="67" customFormat="1" ht="43" customHeight="1" x14ac:dyDescent="0.3">
      <c r="A32" s="7" t="s">
        <v>1783</v>
      </c>
      <c r="B32" s="265"/>
      <c r="C32" s="265"/>
      <c r="D32" s="218" t="s">
        <v>1769</v>
      </c>
      <c r="E32" s="8" t="s">
        <v>3117</v>
      </c>
      <c r="F32" s="58">
        <v>2</v>
      </c>
      <c r="G32" s="58">
        <v>2</v>
      </c>
      <c r="H32" s="18">
        <f t="shared" si="4"/>
        <v>4</v>
      </c>
      <c r="I32" s="9" t="s">
        <v>2275</v>
      </c>
      <c r="J32" s="58"/>
      <c r="K32" s="58"/>
      <c r="L32" s="18">
        <f t="shared" si="5"/>
        <v>0</v>
      </c>
    </row>
    <row r="33" spans="1:12" s="67" customFormat="1" ht="28" customHeight="1" x14ac:dyDescent="0.3">
      <c r="A33" s="7"/>
      <c r="B33" s="265"/>
      <c r="C33" s="265"/>
      <c r="D33" s="173" t="s">
        <v>613</v>
      </c>
      <c r="E33" s="97"/>
      <c r="F33" s="91"/>
      <c r="G33" s="91"/>
      <c r="H33" s="98"/>
      <c r="I33" s="99"/>
      <c r="J33" s="91"/>
      <c r="K33" s="91"/>
      <c r="L33" s="100"/>
    </row>
    <row r="34" spans="1:12" s="67" customFormat="1" ht="43" customHeight="1" x14ac:dyDescent="0.3">
      <c r="A34" s="7" t="s">
        <v>1784</v>
      </c>
      <c r="B34" s="265"/>
      <c r="C34" s="265"/>
      <c r="D34" s="218" t="s">
        <v>1770</v>
      </c>
      <c r="E34" s="8" t="s">
        <v>3118</v>
      </c>
      <c r="F34" s="58">
        <v>2</v>
      </c>
      <c r="G34" s="58">
        <v>2</v>
      </c>
      <c r="H34" s="18">
        <f t="shared" ref="H34:H36" si="6">SUM(F34*G34)</f>
        <v>4</v>
      </c>
      <c r="I34" s="9" t="s">
        <v>2275</v>
      </c>
      <c r="J34" s="58"/>
      <c r="K34" s="58"/>
      <c r="L34" s="18">
        <f t="shared" ref="L34:L36" si="7">SUM(J34*K34)</f>
        <v>0</v>
      </c>
    </row>
    <row r="35" spans="1:12" s="67" customFormat="1" ht="43" customHeight="1" x14ac:dyDescent="0.3">
      <c r="A35" s="7" t="s">
        <v>1785</v>
      </c>
      <c r="B35" s="265"/>
      <c r="C35" s="265"/>
      <c r="D35" s="218" t="s">
        <v>2796</v>
      </c>
      <c r="E35" s="8" t="s">
        <v>3209</v>
      </c>
      <c r="F35" s="58">
        <v>3</v>
      </c>
      <c r="G35" s="58">
        <v>3</v>
      </c>
      <c r="H35" s="18">
        <f t="shared" si="6"/>
        <v>9</v>
      </c>
      <c r="I35" s="9" t="s">
        <v>2275</v>
      </c>
      <c r="J35" s="58"/>
      <c r="K35" s="58"/>
      <c r="L35" s="18">
        <f t="shared" si="7"/>
        <v>0</v>
      </c>
    </row>
    <row r="36" spans="1:12" s="67" customFormat="1" ht="43" customHeight="1" x14ac:dyDescent="0.3">
      <c r="A36" s="7" t="s">
        <v>1786</v>
      </c>
      <c r="B36" s="265"/>
      <c r="C36" s="265"/>
      <c r="D36" s="218" t="s">
        <v>1771</v>
      </c>
      <c r="E36" s="8" t="s">
        <v>3119</v>
      </c>
      <c r="F36" s="58">
        <v>2</v>
      </c>
      <c r="G36" s="58">
        <v>2</v>
      </c>
      <c r="H36" s="18">
        <f t="shared" si="6"/>
        <v>4</v>
      </c>
      <c r="I36" s="9" t="s">
        <v>2275</v>
      </c>
      <c r="J36" s="58"/>
      <c r="K36" s="58"/>
      <c r="L36" s="18">
        <f t="shared" si="7"/>
        <v>0</v>
      </c>
    </row>
    <row r="37" spans="1:12" s="67" customFormat="1" x14ac:dyDescent="0.3">
      <c r="A37" s="7"/>
      <c r="B37" s="265"/>
      <c r="C37" s="265"/>
      <c r="D37" s="38" t="s">
        <v>1848</v>
      </c>
      <c r="E37" s="97"/>
      <c r="F37" s="91"/>
      <c r="G37" s="91"/>
      <c r="H37" s="98"/>
      <c r="I37" s="99"/>
      <c r="J37" s="91"/>
      <c r="K37" s="91"/>
      <c r="L37" s="100"/>
    </row>
    <row r="38" spans="1:12" s="67" customFormat="1" ht="43" customHeight="1" x14ac:dyDescent="0.3">
      <c r="A38" s="7" t="s">
        <v>1791</v>
      </c>
      <c r="B38" s="265"/>
      <c r="C38" s="265"/>
      <c r="D38" s="34" t="s">
        <v>2827</v>
      </c>
      <c r="E38" s="8" t="s">
        <v>3120</v>
      </c>
      <c r="F38" s="58">
        <v>2</v>
      </c>
      <c r="G38" s="58">
        <v>2</v>
      </c>
      <c r="H38" s="18">
        <f t="shared" ref="H38:H43" si="8">SUM(F38*G38)</f>
        <v>4</v>
      </c>
      <c r="I38" s="9" t="s">
        <v>2275</v>
      </c>
      <c r="J38" s="58"/>
      <c r="K38" s="58"/>
      <c r="L38" s="18">
        <f t="shared" ref="L38:L43" si="9">SUM(J38*K38)</f>
        <v>0</v>
      </c>
    </row>
    <row r="39" spans="1:12" s="67" customFormat="1" ht="43" customHeight="1" x14ac:dyDescent="0.3">
      <c r="A39" s="7" t="s">
        <v>1792</v>
      </c>
      <c r="B39" s="265"/>
      <c r="C39" s="265"/>
      <c r="D39" s="34" t="s">
        <v>1866</v>
      </c>
      <c r="E39" s="8" t="s">
        <v>3288</v>
      </c>
      <c r="F39" s="58">
        <v>2</v>
      </c>
      <c r="G39" s="58">
        <v>2</v>
      </c>
      <c r="H39" s="18">
        <f t="shared" ref="H39:H42" si="10">SUM(F39*G39)</f>
        <v>4</v>
      </c>
      <c r="I39" s="9" t="s">
        <v>2275</v>
      </c>
      <c r="J39" s="58"/>
      <c r="K39" s="58"/>
      <c r="L39" s="18">
        <f t="shared" si="9"/>
        <v>0</v>
      </c>
    </row>
    <row r="40" spans="1:12" s="67" customFormat="1" ht="43" customHeight="1" x14ac:dyDescent="0.3">
      <c r="A40" s="7" t="s">
        <v>1867</v>
      </c>
      <c r="B40" s="265"/>
      <c r="C40" s="265"/>
      <c r="D40" s="34" t="s">
        <v>1850</v>
      </c>
      <c r="E40" s="8" t="s">
        <v>3121</v>
      </c>
      <c r="F40" s="58">
        <v>2</v>
      </c>
      <c r="G40" s="58">
        <v>2</v>
      </c>
      <c r="H40" s="18">
        <f t="shared" si="10"/>
        <v>4</v>
      </c>
      <c r="I40" s="9" t="s">
        <v>2275</v>
      </c>
      <c r="J40" s="58"/>
      <c r="K40" s="58"/>
      <c r="L40" s="18">
        <f t="shared" si="9"/>
        <v>0</v>
      </c>
    </row>
    <row r="41" spans="1:12" s="67" customFormat="1" ht="43" customHeight="1" x14ac:dyDescent="0.3">
      <c r="A41" s="7" t="s">
        <v>1868</v>
      </c>
      <c r="B41" s="265"/>
      <c r="C41" s="265"/>
      <c r="D41" s="34" t="s">
        <v>2828</v>
      </c>
      <c r="E41" s="8" t="s">
        <v>3095</v>
      </c>
      <c r="F41" s="58">
        <v>2</v>
      </c>
      <c r="G41" s="58">
        <v>2</v>
      </c>
      <c r="H41" s="18">
        <f t="shared" si="10"/>
        <v>4</v>
      </c>
      <c r="I41" s="9" t="s">
        <v>2275</v>
      </c>
      <c r="J41" s="58"/>
      <c r="K41" s="58"/>
      <c r="L41" s="18">
        <f t="shared" si="9"/>
        <v>0</v>
      </c>
    </row>
    <row r="42" spans="1:12" s="67" customFormat="1" ht="43" customHeight="1" x14ac:dyDescent="0.3">
      <c r="A42" s="7" t="s">
        <v>1869</v>
      </c>
      <c r="B42" s="265"/>
      <c r="C42" s="265"/>
      <c r="D42" s="34"/>
      <c r="E42" s="8"/>
      <c r="F42" s="58"/>
      <c r="G42" s="58"/>
      <c r="H42" s="18">
        <f t="shared" si="10"/>
        <v>0</v>
      </c>
      <c r="I42" s="9" t="s">
        <v>2275</v>
      </c>
      <c r="J42" s="58"/>
      <c r="K42" s="58"/>
      <c r="L42" s="18">
        <f t="shared" si="9"/>
        <v>0</v>
      </c>
    </row>
    <row r="43" spans="1:12" s="67" customFormat="1" ht="43" customHeight="1" x14ac:dyDescent="0.3">
      <c r="A43" s="7" t="s">
        <v>2281</v>
      </c>
      <c r="B43" s="265"/>
      <c r="C43" s="265"/>
      <c r="D43" s="34"/>
      <c r="E43" s="8"/>
      <c r="F43" s="58"/>
      <c r="G43" s="58"/>
      <c r="H43" s="18">
        <f t="shared" si="8"/>
        <v>0</v>
      </c>
      <c r="I43" s="9" t="s">
        <v>2275</v>
      </c>
      <c r="J43" s="58"/>
      <c r="K43" s="58"/>
      <c r="L43" s="18">
        <f t="shared" si="9"/>
        <v>0</v>
      </c>
    </row>
    <row r="44" spans="1:12" x14ac:dyDescent="0.3">
      <c r="A44" s="14"/>
      <c r="B44" s="15"/>
      <c r="C44" s="15"/>
      <c r="D44" s="96"/>
      <c r="E44" s="16"/>
      <c r="F44" s="15"/>
      <c r="G44" s="15"/>
      <c r="H44" s="15"/>
      <c r="I44" s="17"/>
      <c r="J44" s="15"/>
      <c r="K44" s="15"/>
      <c r="L44" s="15"/>
    </row>
    <row r="45" spans="1:12" ht="14.5" thickBot="1" x14ac:dyDescent="0.35">
      <c r="D45" s="96"/>
    </row>
    <row r="46" spans="1:12" x14ac:dyDescent="0.3">
      <c r="A46" s="244" t="s">
        <v>39</v>
      </c>
      <c r="B46" s="245"/>
      <c r="C46" s="235">
        <v>44082</v>
      </c>
      <c r="D46" s="82" t="s">
        <v>3285</v>
      </c>
      <c r="E46" s="83"/>
      <c r="F46" s="250" t="s">
        <v>41</v>
      </c>
      <c r="G46" s="251"/>
      <c r="H46" s="251"/>
      <c r="I46" s="252"/>
    </row>
    <row r="47" spans="1:12" ht="16" x14ac:dyDescent="0.3">
      <c r="A47" s="246" t="s">
        <v>42</v>
      </c>
      <c r="B47" s="247"/>
      <c r="C47" s="84">
        <v>44160</v>
      </c>
      <c r="D47" s="85" t="s">
        <v>3210</v>
      </c>
      <c r="E47" s="86" t="s">
        <v>3211</v>
      </c>
      <c r="F47" s="253"/>
      <c r="G47" s="254"/>
      <c r="H47" s="254"/>
      <c r="I47" s="255"/>
    </row>
    <row r="48" spans="1:12" ht="16.5" thickBot="1" x14ac:dyDescent="0.35">
      <c r="A48" s="248" t="s">
        <v>43</v>
      </c>
      <c r="B48" s="249"/>
      <c r="C48" s="87">
        <v>44530</v>
      </c>
      <c r="D48" s="88" t="s">
        <v>3285</v>
      </c>
      <c r="E48" s="89"/>
      <c r="F48" s="256"/>
      <c r="G48" s="257"/>
      <c r="H48" s="257"/>
      <c r="I48" s="258"/>
    </row>
  </sheetData>
  <sheetProtection password="C62C" sheet="1" objects="1" scenarios="1" formatCells="0" insertRows="0" deleteRows="0" selectLockedCells="1"/>
  <mergeCells count="21">
    <mergeCell ref="A3:B3"/>
    <mergeCell ref="C3:D3"/>
    <mergeCell ref="A5:B5"/>
    <mergeCell ref="C5:D5"/>
    <mergeCell ref="A7:B7"/>
    <mergeCell ref="C7:D7"/>
    <mergeCell ref="A9:B9"/>
    <mergeCell ref="C9:D9"/>
    <mergeCell ref="A11:B11"/>
    <mergeCell ref="C11:D11"/>
    <mergeCell ref="A13:B13"/>
    <mergeCell ref="C13:D13"/>
    <mergeCell ref="F15:H15"/>
    <mergeCell ref="B18:B43"/>
    <mergeCell ref="C18:C43"/>
    <mergeCell ref="F46:I48"/>
    <mergeCell ref="A47:B47"/>
    <mergeCell ref="A48:B48"/>
    <mergeCell ref="A46:B46"/>
    <mergeCell ref="A15:B15"/>
    <mergeCell ref="C15:D15"/>
  </mergeCells>
  <conditionalFormatting sqref="H18 L18">
    <cfRule type="cellIs" dxfId="1606" priority="98" operator="between">
      <formula>16</formula>
      <formula>36</formula>
    </cfRule>
    <cfRule type="cellIs" dxfId="1605" priority="99" operator="between">
      <formula>11</formula>
      <formula>15</formula>
    </cfRule>
    <cfRule type="cellIs" dxfId="1604" priority="100" operator="between">
      <formula>7</formula>
      <formula>10</formula>
    </cfRule>
  </conditionalFormatting>
  <conditionalFormatting sqref="H18 L18">
    <cfRule type="cellIs" dxfId="1603" priority="97" operator="between">
      <formula>1</formula>
      <formula>6</formula>
    </cfRule>
  </conditionalFormatting>
  <conditionalFormatting sqref="H22">
    <cfRule type="cellIs" dxfId="1602" priority="94" operator="between">
      <formula>16</formula>
      <formula>36</formula>
    </cfRule>
    <cfRule type="cellIs" dxfId="1601" priority="95" operator="between">
      <formula>11</formula>
      <formula>15</formula>
    </cfRule>
    <cfRule type="cellIs" dxfId="1600" priority="96" operator="between">
      <formula>7</formula>
      <formula>10</formula>
    </cfRule>
  </conditionalFormatting>
  <conditionalFormatting sqref="H22">
    <cfRule type="cellIs" dxfId="1599" priority="93" operator="between">
      <formula>1</formula>
      <formula>6</formula>
    </cfRule>
  </conditionalFormatting>
  <conditionalFormatting sqref="L22">
    <cfRule type="cellIs" dxfId="1598" priority="90" operator="between">
      <formula>16</formula>
      <formula>36</formula>
    </cfRule>
    <cfRule type="cellIs" dxfId="1597" priority="91" operator="between">
      <formula>11</formula>
      <formula>15</formula>
    </cfRule>
    <cfRule type="cellIs" dxfId="1596" priority="92" operator="between">
      <formula>7</formula>
      <formula>10</formula>
    </cfRule>
  </conditionalFormatting>
  <conditionalFormatting sqref="L22">
    <cfRule type="cellIs" dxfId="1595" priority="89" operator="between">
      <formula>1</formula>
      <formula>6</formula>
    </cfRule>
  </conditionalFormatting>
  <conditionalFormatting sqref="H19:H21">
    <cfRule type="cellIs" dxfId="1594" priority="62" operator="between">
      <formula>16</formula>
      <formula>36</formula>
    </cfRule>
    <cfRule type="cellIs" dxfId="1593" priority="63" operator="between">
      <formula>11</formula>
      <formula>15</formula>
    </cfRule>
    <cfRule type="cellIs" dxfId="1592" priority="64" operator="between">
      <formula>7</formula>
      <formula>10</formula>
    </cfRule>
  </conditionalFormatting>
  <conditionalFormatting sqref="H19:H21">
    <cfRule type="cellIs" dxfId="1591" priority="61" operator="between">
      <formula>1</formula>
      <formula>6</formula>
    </cfRule>
  </conditionalFormatting>
  <conditionalFormatting sqref="L19:L21">
    <cfRule type="cellIs" dxfId="1590" priority="58" operator="between">
      <formula>16</formula>
      <formula>36</formula>
    </cfRule>
    <cfRule type="cellIs" dxfId="1589" priority="59" operator="between">
      <formula>11</formula>
      <formula>15</formula>
    </cfRule>
    <cfRule type="cellIs" dxfId="1588" priority="60" operator="between">
      <formula>7</formula>
      <formula>10</formula>
    </cfRule>
  </conditionalFormatting>
  <conditionalFormatting sqref="L19:L21">
    <cfRule type="cellIs" dxfId="1587" priority="57" operator="between">
      <formula>1</formula>
      <formula>6</formula>
    </cfRule>
  </conditionalFormatting>
  <conditionalFormatting sqref="H23:H26">
    <cfRule type="cellIs" dxfId="1586" priority="54" operator="between">
      <formula>16</formula>
      <formula>36</formula>
    </cfRule>
    <cfRule type="cellIs" dxfId="1585" priority="55" operator="between">
      <formula>11</formula>
      <formula>15</formula>
    </cfRule>
    <cfRule type="cellIs" dxfId="1584" priority="56" operator="between">
      <formula>7</formula>
      <formula>10</formula>
    </cfRule>
  </conditionalFormatting>
  <conditionalFormatting sqref="H23:H26">
    <cfRule type="cellIs" dxfId="1583" priority="53" operator="between">
      <formula>1</formula>
      <formula>6</formula>
    </cfRule>
  </conditionalFormatting>
  <conditionalFormatting sqref="L23:L26">
    <cfRule type="cellIs" dxfId="1582" priority="50" operator="between">
      <formula>16</formula>
      <formula>36</formula>
    </cfRule>
    <cfRule type="cellIs" dxfId="1581" priority="51" operator="between">
      <formula>11</formula>
      <formula>15</formula>
    </cfRule>
    <cfRule type="cellIs" dxfId="1580" priority="52" operator="between">
      <formula>7</formula>
      <formula>10</formula>
    </cfRule>
  </conditionalFormatting>
  <conditionalFormatting sqref="L23:L26">
    <cfRule type="cellIs" dxfId="1579" priority="49" operator="between">
      <formula>1</formula>
      <formula>6</formula>
    </cfRule>
  </conditionalFormatting>
  <conditionalFormatting sqref="H28:H32">
    <cfRule type="cellIs" dxfId="1578" priority="46" operator="between">
      <formula>16</formula>
      <formula>36</formula>
    </cfRule>
    <cfRule type="cellIs" dxfId="1577" priority="47" operator="between">
      <formula>11</formula>
      <formula>15</formula>
    </cfRule>
    <cfRule type="cellIs" dxfId="1576" priority="48" operator="between">
      <formula>7</formula>
      <formula>10</formula>
    </cfRule>
  </conditionalFormatting>
  <conditionalFormatting sqref="H28:H32">
    <cfRule type="cellIs" dxfId="1575" priority="45" operator="between">
      <formula>1</formula>
      <formula>6</formula>
    </cfRule>
  </conditionalFormatting>
  <conditionalFormatting sqref="L28:L32">
    <cfRule type="cellIs" dxfId="1574" priority="42" operator="between">
      <formula>16</formula>
      <formula>36</formula>
    </cfRule>
    <cfRule type="cellIs" dxfId="1573" priority="43" operator="between">
      <formula>11</formula>
      <formula>15</formula>
    </cfRule>
    <cfRule type="cellIs" dxfId="1572" priority="44" operator="between">
      <formula>7</formula>
      <formula>10</formula>
    </cfRule>
  </conditionalFormatting>
  <conditionalFormatting sqref="L28:L32">
    <cfRule type="cellIs" dxfId="1571" priority="41" operator="between">
      <formula>1</formula>
      <formula>6</formula>
    </cfRule>
  </conditionalFormatting>
  <conditionalFormatting sqref="H34:H36 H38:H43">
    <cfRule type="cellIs" dxfId="1570" priority="38" operator="between">
      <formula>16</formula>
      <formula>36</formula>
    </cfRule>
    <cfRule type="cellIs" dxfId="1569" priority="39" operator="between">
      <formula>11</formula>
      <formula>15</formula>
    </cfRule>
    <cfRule type="cellIs" dxfId="1568" priority="40" operator="between">
      <formula>7</formula>
      <formula>10</formula>
    </cfRule>
  </conditionalFormatting>
  <conditionalFormatting sqref="H34:H36 H38:H43">
    <cfRule type="cellIs" dxfId="1567" priority="37" operator="between">
      <formula>1</formula>
      <formula>6</formula>
    </cfRule>
  </conditionalFormatting>
  <conditionalFormatting sqref="L34:L36 L38:L43">
    <cfRule type="cellIs" dxfId="1566" priority="34" operator="between">
      <formula>16</formula>
      <formula>36</formula>
    </cfRule>
    <cfRule type="cellIs" dxfId="1565" priority="35" operator="between">
      <formula>11</formula>
      <formula>15</formula>
    </cfRule>
    <cfRule type="cellIs" dxfId="1564" priority="36" operator="between">
      <formula>7</formula>
      <formula>10</formula>
    </cfRule>
  </conditionalFormatting>
  <conditionalFormatting sqref="L34:L36 L38:L43">
    <cfRule type="cellIs" dxfId="1563" priority="33" operator="between">
      <formula>1</formula>
      <formula>6</formula>
    </cfRule>
  </conditionalFormatting>
  <conditionalFormatting sqref="H27">
    <cfRule type="cellIs" dxfId="1562" priority="22" operator="between">
      <formula>16</formula>
      <formula>36</formula>
    </cfRule>
    <cfRule type="cellIs" dxfId="1561" priority="23" operator="between">
      <formula>11</formula>
      <formula>15</formula>
    </cfRule>
    <cfRule type="cellIs" dxfId="1560" priority="24" operator="between">
      <formula>7</formula>
      <formula>10</formula>
    </cfRule>
  </conditionalFormatting>
  <conditionalFormatting sqref="H27">
    <cfRule type="cellIs" dxfId="1559" priority="21" operator="between">
      <formula>1</formula>
      <formula>6</formula>
    </cfRule>
  </conditionalFormatting>
  <conditionalFormatting sqref="L27">
    <cfRule type="cellIs" dxfId="1558" priority="18" operator="between">
      <formula>16</formula>
      <formula>36</formula>
    </cfRule>
    <cfRule type="cellIs" dxfId="1557" priority="19" operator="between">
      <formula>11</formula>
      <formula>15</formula>
    </cfRule>
    <cfRule type="cellIs" dxfId="1556" priority="20" operator="between">
      <formula>7</formula>
      <formula>10</formula>
    </cfRule>
  </conditionalFormatting>
  <conditionalFormatting sqref="L27">
    <cfRule type="cellIs" dxfId="1555" priority="17" operator="between">
      <formula>1</formula>
      <formula>6</formula>
    </cfRule>
  </conditionalFormatting>
  <conditionalFormatting sqref="H33">
    <cfRule type="cellIs" dxfId="1554" priority="14" operator="between">
      <formula>16</formula>
      <formula>36</formula>
    </cfRule>
    <cfRule type="cellIs" dxfId="1553" priority="15" operator="between">
      <formula>11</formula>
      <formula>15</formula>
    </cfRule>
    <cfRule type="cellIs" dxfId="1552" priority="16" operator="between">
      <formula>7</formula>
      <formula>10</formula>
    </cfRule>
  </conditionalFormatting>
  <conditionalFormatting sqref="H33">
    <cfRule type="cellIs" dxfId="1551" priority="13" operator="between">
      <formula>1</formula>
      <formula>6</formula>
    </cfRule>
  </conditionalFormatting>
  <conditionalFormatting sqref="L33">
    <cfRule type="cellIs" dxfId="1550" priority="10" operator="between">
      <formula>16</formula>
      <formula>36</formula>
    </cfRule>
    <cfRule type="cellIs" dxfId="1549" priority="11" operator="between">
      <formula>11</formula>
      <formula>15</formula>
    </cfRule>
    <cfRule type="cellIs" dxfId="1548" priority="12" operator="between">
      <formula>7</formula>
      <formula>10</formula>
    </cfRule>
  </conditionalFormatting>
  <conditionalFormatting sqref="L33">
    <cfRule type="cellIs" dxfId="1547" priority="9" operator="between">
      <formula>1</formula>
      <formula>6</formula>
    </cfRule>
  </conditionalFormatting>
  <conditionalFormatting sqref="H37">
    <cfRule type="cellIs" dxfId="1546" priority="6" operator="between">
      <formula>16</formula>
      <formula>36</formula>
    </cfRule>
    <cfRule type="cellIs" dxfId="1545" priority="7" operator="between">
      <formula>11</formula>
      <formula>15</formula>
    </cfRule>
    <cfRule type="cellIs" dxfId="1544" priority="8" operator="between">
      <formula>7</formula>
      <formula>10</formula>
    </cfRule>
  </conditionalFormatting>
  <conditionalFormatting sqref="H37">
    <cfRule type="cellIs" dxfId="1543" priority="5" operator="between">
      <formula>1</formula>
      <formula>6</formula>
    </cfRule>
  </conditionalFormatting>
  <conditionalFormatting sqref="L37">
    <cfRule type="cellIs" dxfId="1542" priority="2" operator="between">
      <formula>16</formula>
      <formula>36</formula>
    </cfRule>
    <cfRule type="cellIs" dxfId="1541" priority="3" operator="between">
      <formula>11</formula>
      <formula>15</formula>
    </cfRule>
    <cfRule type="cellIs" dxfId="1540" priority="4" operator="between">
      <formula>7</formula>
      <formula>10</formula>
    </cfRule>
  </conditionalFormatting>
  <conditionalFormatting sqref="L37">
    <cfRule type="cellIs" dxfId="1539" priority="1" operator="between">
      <formula>1</formula>
      <formula>6</formula>
    </cfRule>
  </conditionalFormatting>
  <pageMargins left="0.75" right="0.75" top="1" bottom="1" header="0.5" footer="0.5"/>
  <drawing r:id="rId1"/>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3:L42"/>
  <sheetViews>
    <sheetView zoomScale="80" zoomScaleNormal="80" workbookViewId="0">
      <selection activeCell="D46" sqref="D46"/>
    </sheetView>
  </sheetViews>
  <sheetFormatPr defaultColWidth="8.9140625" defaultRowHeight="14" x14ac:dyDescent="0.3"/>
  <cols>
    <col min="1" max="1" width="10.33203125" style="65" bestFit="1" customWidth="1"/>
    <col min="2" max="2" width="19.9140625" style="65" customWidth="1"/>
    <col min="3" max="3" width="21.08203125" style="65" customWidth="1"/>
    <col min="4" max="4" width="51.6640625" style="65" customWidth="1"/>
    <col min="5" max="5" width="30.6640625" style="65" customWidth="1"/>
    <col min="6" max="8" width="8.9140625" style="65"/>
    <col min="9" max="9" width="44.6640625" style="65" customWidth="1"/>
    <col min="10" max="16384" width="8.9140625" style="65"/>
  </cols>
  <sheetData>
    <row r="3" spans="1:12" x14ac:dyDescent="0.3">
      <c r="A3" s="238" t="s">
        <v>2612</v>
      </c>
      <c r="B3" s="238"/>
      <c r="C3" s="237" t="s">
        <v>131</v>
      </c>
      <c r="D3" s="237"/>
      <c r="E3" s="1"/>
    </row>
    <row r="4" spans="1:12" x14ac:dyDescent="0.3">
      <c r="C4" s="2"/>
      <c r="D4" s="2"/>
      <c r="E4" s="2"/>
      <c r="I4" s="66"/>
      <c r="J4" s="66"/>
      <c r="K4" s="66"/>
      <c r="L4" s="66"/>
    </row>
    <row r="5" spans="1:12" x14ac:dyDescent="0.3">
      <c r="A5" s="238" t="s">
        <v>2613</v>
      </c>
      <c r="B5" s="238"/>
      <c r="C5" s="237" t="s">
        <v>2614</v>
      </c>
      <c r="D5" s="237"/>
      <c r="E5" s="1"/>
      <c r="F5" s="3"/>
      <c r="G5" s="3"/>
      <c r="H5" s="3"/>
      <c r="I5" s="66"/>
      <c r="J5" s="66"/>
      <c r="K5" s="66"/>
      <c r="L5" s="66"/>
    </row>
    <row r="6" spans="1:12" x14ac:dyDescent="0.3">
      <c r="A6" s="4"/>
      <c r="B6" s="4"/>
      <c r="C6" s="3"/>
      <c r="D6" s="3"/>
      <c r="E6" s="3"/>
      <c r="I6" s="66"/>
      <c r="J6" s="5"/>
      <c r="K6" s="5"/>
      <c r="L6" s="5"/>
    </row>
    <row r="7" spans="1:12" x14ac:dyDescent="0.3">
      <c r="A7" s="238" t="s">
        <v>2615</v>
      </c>
      <c r="B7" s="238"/>
      <c r="C7" s="237" t="s">
        <v>2594</v>
      </c>
      <c r="D7" s="237"/>
      <c r="E7" s="1"/>
      <c r="F7" s="67"/>
      <c r="G7" s="67"/>
      <c r="H7" s="67"/>
      <c r="I7" s="66"/>
      <c r="J7" s="66"/>
      <c r="K7" s="66"/>
      <c r="L7" s="66"/>
    </row>
    <row r="8" spans="1:12" x14ac:dyDescent="0.3">
      <c r="A8" s="4"/>
      <c r="B8" s="4"/>
      <c r="C8" s="3"/>
      <c r="D8" s="3"/>
      <c r="E8" s="3"/>
      <c r="I8" s="66"/>
      <c r="J8" s="68"/>
      <c r="K8" s="68"/>
      <c r="L8" s="68"/>
    </row>
    <row r="9" spans="1:12" x14ac:dyDescent="0.3">
      <c r="A9" s="239" t="s">
        <v>2</v>
      </c>
      <c r="B9" s="239"/>
      <c r="C9" s="240"/>
      <c r="D9" s="241"/>
      <c r="E9" s="69"/>
      <c r="F9" s="70"/>
      <c r="G9" s="70"/>
      <c r="H9" s="70"/>
      <c r="I9" s="66"/>
      <c r="J9" s="66"/>
      <c r="K9" s="66"/>
      <c r="L9" s="66"/>
    </row>
    <row r="10" spans="1:12" x14ac:dyDescent="0.3">
      <c r="A10" s="6"/>
      <c r="B10" s="6"/>
      <c r="C10" s="3"/>
      <c r="D10" s="3"/>
      <c r="E10" s="3"/>
      <c r="I10" s="66"/>
      <c r="J10" s="66"/>
      <c r="K10" s="66"/>
      <c r="L10" s="66"/>
    </row>
    <row r="11" spans="1:12" x14ac:dyDescent="0.3">
      <c r="A11" s="236" t="s">
        <v>2616</v>
      </c>
      <c r="B11" s="236"/>
      <c r="C11" s="242"/>
      <c r="D11" s="243"/>
      <c r="E11" s="71"/>
      <c r="I11" s="66"/>
      <c r="J11" s="66"/>
      <c r="K11" s="66"/>
      <c r="L11" s="66"/>
    </row>
    <row r="12" spans="1:12" x14ac:dyDescent="0.3">
      <c r="A12" s="6"/>
      <c r="B12" s="6"/>
      <c r="C12" s="3"/>
      <c r="D12" s="3"/>
      <c r="E12" s="3"/>
      <c r="I12" s="66"/>
      <c r="J12" s="66"/>
      <c r="K12" s="66"/>
      <c r="L12" s="66"/>
    </row>
    <row r="13" spans="1:12" x14ac:dyDescent="0.3">
      <c r="A13" s="236" t="s">
        <v>3</v>
      </c>
      <c r="B13" s="236"/>
      <c r="C13" s="237" t="s">
        <v>2622</v>
      </c>
      <c r="D13" s="237"/>
      <c r="E13" s="1"/>
      <c r="F13" s="67"/>
      <c r="G13" s="67"/>
      <c r="H13" s="67"/>
      <c r="I13" s="66"/>
      <c r="J13" s="66"/>
      <c r="K13" s="66"/>
      <c r="L13" s="66"/>
    </row>
    <row r="14" spans="1:12" x14ac:dyDescent="0.3">
      <c r="A14" s="2"/>
      <c r="B14" s="2"/>
      <c r="I14" s="66"/>
      <c r="J14" s="68"/>
      <c r="K14" s="68"/>
      <c r="L14" s="68"/>
    </row>
    <row r="15" spans="1:12" x14ac:dyDescent="0.3">
      <c r="A15" s="260" t="s">
        <v>2618</v>
      </c>
      <c r="B15" s="261"/>
      <c r="C15" s="262" t="str">
        <f>'C0 Physical env. template'!C17:D17</f>
        <v>South Lakes</v>
      </c>
      <c r="D15" s="263"/>
      <c r="F15" s="259"/>
      <c r="G15" s="259"/>
      <c r="H15" s="259"/>
    </row>
    <row r="16" spans="1:12" x14ac:dyDescent="0.3">
      <c r="A16" s="2"/>
      <c r="B16" s="2"/>
      <c r="F16" s="67"/>
      <c r="G16" s="67"/>
      <c r="H16" s="67"/>
    </row>
    <row r="17" spans="1:12" s="75" customFormat="1" ht="28" x14ac:dyDescent="0.35">
      <c r="A17" s="73" t="s">
        <v>4</v>
      </c>
      <c r="B17" s="195" t="s">
        <v>2619</v>
      </c>
      <c r="C17" s="196" t="s">
        <v>5</v>
      </c>
      <c r="D17" s="196" t="s">
        <v>6</v>
      </c>
      <c r="E17" s="196" t="s">
        <v>2620</v>
      </c>
      <c r="F17" s="73" t="s">
        <v>7</v>
      </c>
      <c r="G17" s="73" t="s">
        <v>8</v>
      </c>
      <c r="H17" s="73" t="s">
        <v>9</v>
      </c>
      <c r="I17" s="196" t="s">
        <v>10</v>
      </c>
      <c r="J17" s="73" t="s">
        <v>7</v>
      </c>
      <c r="K17" s="73" t="s">
        <v>8</v>
      </c>
      <c r="L17" s="73" t="s">
        <v>9</v>
      </c>
    </row>
    <row r="18" spans="1:12" s="79" customFormat="1" ht="23.15" customHeight="1" x14ac:dyDescent="0.35">
      <c r="A18" s="76"/>
      <c r="B18" s="266" t="s">
        <v>2624</v>
      </c>
      <c r="C18" s="267"/>
      <c r="D18" s="268"/>
      <c r="E18" s="23"/>
      <c r="F18" s="11"/>
      <c r="G18" s="11"/>
      <c r="H18" s="20"/>
      <c r="I18" s="12"/>
      <c r="J18" s="11"/>
      <c r="K18" s="11"/>
      <c r="L18" s="19"/>
    </row>
    <row r="19" spans="1:12" s="67" customFormat="1" ht="43" customHeight="1" x14ac:dyDescent="0.3">
      <c r="A19" s="7" t="s">
        <v>133</v>
      </c>
      <c r="B19" s="269" t="s">
        <v>132</v>
      </c>
      <c r="C19" s="269" t="s">
        <v>134</v>
      </c>
      <c r="D19" s="26" t="s">
        <v>135</v>
      </c>
      <c r="E19" s="8" t="s">
        <v>3056</v>
      </c>
      <c r="F19" s="222">
        <v>1</v>
      </c>
      <c r="G19" s="222">
        <v>2</v>
      </c>
      <c r="H19" s="18">
        <f t="shared" ref="H19:H20" si="0">SUM(F19*G19)</f>
        <v>2</v>
      </c>
      <c r="I19" s="9" t="s">
        <v>2275</v>
      </c>
      <c r="J19" s="58"/>
      <c r="K19" s="58"/>
      <c r="L19" s="18">
        <f t="shared" ref="L19:L20" si="1">SUM(J19*K19)</f>
        <v>0</v>
      </c>
    </row>
    <row r="20" spans="1:12" s="67" customFormat="1" ht="43" customHeight="1" x14ac:dyDescent="0.3">
      <c r="A20" s="7" t="s">
        <v>136</v>
      </c>
      <c r="B20" s="270"/>
      <c r="C20" s="270"/>
      <c r="D20" s="26" t="s">
        <v>137</v>
      </c>
      <c r="E20" s="8" t="s">
        <v>3089</v>
      </c>
      <c r="F20" s="222">
        <v>1</v>
      </c>
      <c r="G20" s="222">
        <v>2</v>
      </c>
      <c r="H20" s="18">
        <f t="shared" si="0"/>
        <v>2</v>
      </c>
      <c r="I20" s="9" t="s">
        <v>2275</v>
      </c>
      <c r="J20" s="58"/>
      <c r="K20" s="58"/>
      <c r="L20" s="18">
        <f t="shared" si="1"/>
        <v>0</v>
      </c>
    </row>
    <row r="21" spans="1:12" s="67" customFormat="1" ht="43" customHeight="1" x14ac:dyDescent="0.3">
      <c r="A21" s="7" t="s">
        <v>138</v>
      </c>
      <c r="B21" s="271"/>
      <c r="C21" s="271"/>
      <c r="D21" s="26" t="s">
        <v>2829</v>
      </c>
      <c r="E21" s="8" t="s">
        <v>3289</v>
      </c>
      <c r="F21" s="222">
        <v>2</v>
      </c>
      <c r="G21" s="222">
        <v>2</v>
      </c>
      <c r="H21" s="18">
        <f t="shared" ref="H21" si="2">SUM(F21*G21)</f>
        <v>4</v>
      </c>
      <c r="I21" s="9" t="s">
        <v>2275</v>
      </c>
      <c r="J21" s="58"/>
      <c r="K21" s="58"/>
      <c r="L21" s="18">
        <f t="shared" ref="L21" si="3">SUM(J21*K21)</f>
        <v>0</v>
      </c>
    </row>
    <row r="22" spans="1:12" s="67" customFormat="1" ht="28" customHeight="1" x14ac:dyDescent="0.3">
      <c r="A22" s="7"/>
      <c r="B22" s="272" t="s">
        <v>2584</v>
      </c>
      <c r="C22" s="273"/>
      <c r="D22" s="274"/>
      <c r="E22" s="97"/>
      <c r="F22" s="91"/>
      <c r="G22" s="91"/>
      <c r="H22" s="98"/>
      <c r="I22" s="93"/>
      <c r="J22" s="91"/>
      <c r="K22" s="91"/>
      <c r="L22" s="100"/>
    </row>
    <row r="23" spans="1:12" s="67" customFormat="1" ht="43" customHeight="1" x14ac:dyDescent="0.3">
      <c r="A23" s="7" t="s">
        <v>141</v>
      </c>
      <c r="B23" s="269" t="s">
        <v>2584</v>
      </c>
      <c r="C23" s="269" t="s">
        <v>139</v>
      </c>
      <c r="D23" s="26" t="s">
        <v>140</v>
      </c>
      <c r="E23" s="8" t="s">
        <v>3090</v>
      </c>
      <c r="F23" s="222">
        <v>2</v>
      </c>
      <c r="G23" s="222">
        <v>2</v>
      </c>
      <c r="H23" s="18">
        <f t="shared" ref="H23" si="4">SUM(F23*G23)</f>
        <v>4</v>
      </c>
      <c r="I23" s="9" t="s">
        <v>2275</v>
      </c>
      <c r="J23" s="58"/>
      <c r="K23" s="58"/>
      <c r="L23" s="18">
        <f t="shared" ref="L23" si="5">SUM(J23*K23)</f>
        <v>0</v>
      </c>
    </row>
    <row r="24" spans="1:12" s="67" customFormat="1" ht="43" customHeight="1" x14ac:dyDescent="0.3">
      <c r="A24" s="7" t="s">
        <v>143</v>
      </c>
      <c r="B24" s="270"/>
      <c r="C24" s="270"/>
      <c r="D24" s="26" t="s">
        <v>142</v>
      </c>
      <c r="E24" s="10" t="s">
        <v>3091</v>
      </c>
      <c r="F24" s="222">
        <v>2</v>
      </c>
      <c r="G24" s="222">
        <v>2</v>
      </c>
      <c r="H24" s="18">
        <f t="shared" ref="H24:H27" si="6">SUM(F24*G24)</f>
        <v>4</v>
      </c>
      <c r="I24" s="9" t="s">
        <v>2275</v>
      </c>
      <c r="J24" s="58"/>
      <c r="K24" s="58"/>
      <c r="L24" s="18">
        <f t="shared" ref="L24:L27" si="7">SUM(J24*K24)</f>
        <v>0</v>
      </c>
    </row>
    <row r="25" spans="1:12" s="67" customFormat="1" ht="43" customHeight="1" x14ac:dyDescent="0.3">
      <c r="A25" s="7" t="s">
        <v>145</v>
      </c>
      <c r="B25" s="270"/>
      <c r="C25" s="270"/>
      <c r="D25" s="26" t="s">
        <v>1870</v>
      </c>
      <c r="E25" s="10" t="s">
        <v>3236</v>
      </c>
      <c r="F25" s="222">
        <v>1</v>
      </c>
      <c r="G25" s="222">
        <v>2</v>
      </c>
      <c r="H25" s="18">
        <f t="shared" ref="H25" si="8">SUM(F25*G25)</f>
        <v>2</v>
      </c>
      <c r="I25" s="9" t="s">
        <v>2275</v>
      </c>
      <c r="J25" s="58"/>
      <c r="K25" s="58"/>
      <c r="L25" s="18">
        <f t="shared" si="7"/>
        <v>0</v>
      </c>
    </row>
    <row r="26" spans="1:12" s="67" customFormat="1" ht="43" customHeight="1" x14ac:dyDescent="0.3">
      <c r="A26" s="7" t="s">
        <v>148</v>
      </c>
      <c r="B26" s="270"/>
      <c r="C26" s="270"/>
      <c r="D26" s="26" t="s">
        <v>144</v>
      </c>
      <c r="E26" s="10" t="s">
        <v>3092</v>
      </c>
      <c r="F26" s="222">
        <v>1</v>
      </c>
      <c r="G26" s="222">
        <v>2</v>
      </c>
      <c r="H26" s="18">
        <f t="shared" si="6"/>
        <v>2</v>
      </c>
      <c r="I26" s="9" t="s">
        <v>2275</v>
      </c>
      <c r="J26" s="58"/>
      <c r="K26" s="58"/>
      <c r="L26" s="18">
        <f t="shared" si="7"/>
        <v>0</v>
      </c>
    </row>
    <row r="27" spans="1:12" s="67" customFormat="1" ht="43" customHeight="1" x14ac:dyDescent="0.3">
      <c r="A27" s="7" t="s">
        <v>149</v>
      </c>
      <c r="B27" s="271"/>
      <c r="C27" s="271"/>
      <c r="D27" s="26" t="s">
        <v>146</v>
      </c>
      <c r="E27" s="10" t="s">
        <v>3093</v>
      </c>
      <c r="F27" s="222">
        <v>1</v>
      </c>
      <c r="G27" s="222">
        <v>2</v>
      </c>
      <c r="H27" s="18">
        <f t="shared" si="6"/>
        <v>2</v>
      </c>
      <c r="I27" s="9" t="s">
        <v>2275</v>
      </c>
      <c r="J27" s="58"/>
      <c r="K27" s="58"/>
      <c r="L27" s="18">
        <f t="shared" si="7"/>
        <v>0</v>
      </c>
    </row>
    <row r="28" spans="1:12" s="67" customFormat="1" ht="28" customHeight="1" x14ac:dyDescent="0.3">
      <c r="A28" s="14"/>
      <c r="B28" s="275" t="s">
        <v>147</v>
      </c>
      <c r="C28" s="276"/>
      <c r="D28" s="277"/>
      <c r="E28" s="97"/>
      <c r="F28" s="91"/>
      <c r="G28" s="91"/>
      <c r="H28" s="98"/>
      <c r="I28" s="93"/>
      <c r="J28" s="91"/>
      <c r="K28" s="91"/>
      <c r="L28" s="100"/>
    </row>
    <row r="29" spans="1:12" s="67" customFormat="1" ht="43" customHeight="1" x14ac:dyDescent="0.3">
      <c r="A29" s="21" t="s">
        <v>151</v>
      </c>
      <c r="B29" s="269" t="s">
        <v>147</v>
      </c>
      <c r="C29" s="269" t="s">
        <v>139</v>
      </c>
      <c r="D29" s="200" t="s">
        <v>1871</v>
      </c>
      <c r="E29" s="8" t="s">
        <v>3122</v>
      </c>
      <c r="F29" s="222">
        <v>2</v>
      </c>
      <c r="G29" s="222">
        <v>2</v>
      </c>
      <c r="H29" s="18">
        <f t="shared" ref="H29" si="9">SUM(F29*G29)</f>
        <v>4</v>
      </c>
      <c r="I29" s="9" t="s">
        <v>2275</v>
      </c>
      <c r="J29" s="58"/>
      <c r="K29" s="58"/>
      <c r="L29" s="18">
        <f t="shared" ref="L29" si="10">SUM(J29*K29)</f>
        <v>0</v>
      </c>
    </row>
    <row r="30" spans="1:12" s="67" customFormat="1" ht="43" customHeight="1" x14ac:dyDescent="0.3">
      <c r="A30" s="21" t="s">
        <v>1872</v>
      </c>
      <c r="B30" s="270"/>
      <c r="C30" s="270"/>
      <c r="D30" s="200" t="s">
        <v>150</v>
      </c>
      <c r="E30" s="8" t="s">
        <v>3123</v>
      </c>
      <c r="F30" s="222">
        <v>2</v>
      </c>
      <c r="G30" s="222">
        <v>2</v>
      </c>
      <c r="H30" s="18">
        <f t="shared" ref="H30:H35" si="11">SUM(F30*G30)</f>
        <v>4</v>
      </c>
      <c r="I30" s="9" t="s">
        <v>2275</v>
      </c>
      <c r="J30" s="58"/>
      <c r="K30" s="58"/>
      <c r="L30" s="18">
        <f t="shared" ref="L30:L35" si="12">SUM(J30*K30)</f>
        <v>0</v>
      </c>
    </row>
    <row r="31" spans="1:12" s="67" customFormat="1" ht="43" customHeight="1" x14ac:dyDescent="0.3">
      <c r="A31" s="21" t="s">
        <v>154</v>
      </c>
      <c r="B31" s="270"/>
      <c r="C31" s="270"/>
      <c r="D31" s="200" t="s">
        <v>152</v>
      </c>
      <c r="E31" s="8" t="s">
        <v>3124</v>
      </c>
      <c r="F31" s="222">
        <v>2</v>
      </c>
      <c r="G31" s="222">
        <v>2</v>
      </c>
      <c r="H31" s="18">
        <f t="shared" si="11"/>
        <v>4</v>
      </c>
      <c r="I31" s="9" t="s">
        <v>2275</v>
      </c>
      <c r="J31" s="58"/>
      <c r="K31" s="58"/>
      <c r="L31" s="18">
        <f t="shared" si="12"/>
        <v>0</v>
      </c>
    </row>
    <row r="32" spans="1:12" s="67" customFormat="1" ht="43" customHeight="1" x14ac:dyDescent="0.3">
      <c r="A32" s="21" t="s">
        <v>156</v>
      </c>
      <c r="B32" s="270"/>
      <c r="C32" s="270"/>
      <c r="D32" s="200" t="s">
        <v>153</v>
      </c>
      <c r="E32" s="8" t="s">
        <v>3125</v>
      </c>
      <c r="F32" s="222">
        <v>2</v>
      </c>
      <c r="G32" s="222">
        <v>2</v>
      </c>
      <c r="H32" s="18">
        <f t="shared" si="11"/>
        <v>4</v>
      </c>
      <c r="I32" s="9" t="s">
        <v>2275</v>
      </c>
      <c r="J32" s="58"/>
      <c r="K32" s="58"/>
      <c r="L32" s="18">
        <f t="shared" si="12"/>
        <v>0</v>
      </c>
    </row>
    <row r="33" spans="1:12" s="67" customFormat="1" ht="43" customHeight="1" x14ac:dyDescent="0.3">
      <c r="A33" s="21" t="s">
        <v>158</v>
      </c>
      <c r="B33" s="270"/>
      <c r="C33" s="270"/>
      <c r="D33" s="200" t="s">
        <v>155</v>
      </c>
      <c r="E33" s="8" t="s">
        <v>3212</v>
      </c>
      <c r="F33" s="222"/>
      <c r="G33" s="222"/>
      <c r="H33" s="18">
        <f t="shared" si="11"/>
        <v>0</v>
      </c>
      <c r="I33" s="9"/>
      <c r="J33" s="58"/>
      <c r="K33" s="58"/>
      <c r="L33" s="18">
        <f t="shared" si="12"/>
        <v>0</v>
      </c>
    </row>
    <row r="34" spans="1:12" s="67" customFormat="1" ht="43" customHeight="1" x14ac:dyDescent="0.3">
      <c r="A34" s="21" t="s">
        <v>1793</v>
      </c>
      <c r="B34" s="270"/>
      <c r="C34" s="270"/>
      <c r="D34" s="200" t="s">
        <v>157</v>
      </c>
      <c r="E34" s="8" t="s">
        <v>3126</v>
      </c>
      <c r="F34" s="222">
        <v>2</v>
      </c>
      <c r="G34" s="222">
        <v>2</v>
      </c>
      <c r="H34" s="18">
        <f t="shared" si="11"/>
        <v>4</v>
      </c>
      <c r="I34" s="9" t="s">
        <v>2275</v>
      </c>
      <c r="J34" s="58"/>
      <c r="K34" s="58"/>
      <c r="L34" s="18">
        <f t="shared" si="12"/>
        <v>0</v>
      </c>
    </row>
    <row r="35" spans="1:12" s="67" customFormat="1" ht="43" customHeight="1" x14ac:dyDescent="0.3">
      <c r="A35" s="21" t="s">
        <v>1794</v>
      </c>
      <c r="B35" s="270"/>
      <c r="C35" s="270"/>
      <c r="D35" s="200" t="s">
        <v>146</v>
      </c>
      <c r="E35" s="8" t="s">
        <v>3127</v>
      </c>
      <c r="F35" s="222">
        <v>2</v>
      </c>
      <c r="G35" s="222">
        <v>2</v>
      </c>
      <c r="H35" s="18">
        <f t="shared" si="11"/>
        <v>4</v>
      </c>
      <c r="I35" s="9" t="s">
        <v>2275</v>
      </c>
      <c r="J35" s="58"/>
      <c r="K35" s="58"/>
      <c r="L35" s="18">
        <f t="shared" si="12"/>
        <v>0</v>
      </c>
    </row>
    <row r="36" spans="1:12" s="67" customFormat="1" ht="43" customHeight="1" x14ac:dyDescent="0.3">
      <c r="A36" s="21" t="s">
        <v>1873</v>
      </c>
      <c r="B36" s="270"/>
      <c r="C36" s="270"/>
      <c r="D36" s="200"/>
      <c r="E36" s="26"/>
      <c r="F36" s="222"/>
      <c r="G36" s="222"/>
      <c r="H36" s="18">
        <f t="shared" ref="H36:H37" si="13">SUM(F36*G36)</f>
        <v>0</v>
      </c>
      <c r="I36" s="9" t="s">
        <v>2275</v>
      </c>
      <c r="J36" s="58"/>
      <c r="K36" s="58"/>
      <c r="L36" s="18">
        <f t="shared" ref="L36:L37" si="14">SUM(J36*K36)</f>
        <v>0</v>
      </c>
    </row>
    <row r="37" spans="1:12" s="67" customFormat="1" ht="43" customHeight="1" x14ac:dyDescent="0.3">
      <c r="A37" s="21" t="s">
        <v>1874</v>
      </c>
      <c r="B37" s="271"/>
      <c r="C37" s="271"/>
      <c r="D37" s="200"/>
      <c r="E37" s="26"/>
      <c r="F37" s="58"/>
      <c r="G37" s="58"/>
      <c r="H37" s="18">
        <f t="shared" si="13"/>
        <v>0</v>
      </c>
      <c r="I37" s="9" t="s">
        <v>2275</v>
      </c>
      <c r="J37" s="58"/>
      <c r="K37" s="58"/>
      <c r="L37" s="18">
        <f t="shared" si="14"/>
        <v>0</v>
      </c>
    </row>
    <row r="38" spans="1:12" x14ac:dyDescent="0.3">
      <c r="A38" s="14"/>
      <c r="B38" s="15"/>
      <c r="C38" s="15"/>
      <c r="D38" s="96"/>
      <c r="E38" s="16"/>
      <c r="F38" s="15"/>
      <c r="G38" s="15"/>
      <c r="H38" s="15"/>
      <c r="I38" s="17"/>
      <c r="J38" s="15"/>
      <c r="K38" s="15"/>
      <c r="L38" s="15"/>
    </row>
    <row r="39" spans="1:12" ht="14.5" thickBot="1" x14ac:dyDescent="0.35">
      <c r="D39" s="96"/>
    </row>
    <row r="40" spans="1:12" x14ac:dyDescent="0.3">
      <c r="A40" s="244" t="s">
        <v>39</v>
      </c>
      <c r="B40" s="245"/>
      <c r="C40" s="235">
        <v>44082</v>
      </c>
      <c r="D40" s="82" t="s">
        <v>3285</v>
      </c>
      <c r="E40" s="83"/>
      <c r="F40" s="250" t="s">
        <v>41</v>
      </c>
      <c r="G40" s="251"/>
      <c r="H40" s="251"/>
      <c r="I40" s="252"/>
    </row>
    <row r="41" spans="1:12" ht="16" x14ac:dyDescent="0.3">
      <c r="A41" s="246" t="s">
        <v>42</v>
      </c>
      <c r="B41" s="247"/>
      <c r="C41" s="234">
        <v>44160</v>
      </c>
      <c r="D41" s="85" t="s">
        <v>3204</v>
      </c>
      <c r="E41" s="86" t="s">
        <v>3213</v>
      </c>
      <c r="F41" s="253"/>
      <c r="G41" s="254"/>
      <c r="H41" s="254"/>
      <c r="I41" s="255"/>
    </row>
    <row r="42" spans="1:12" ht="16.5" thickBot="1" x14ac:dyDescent="0.35">
      <c r="A42" s="248" t="s">
        <v>43</v>
      </c>
      <c r="B42" s="249"/>
      <c r="C42" s="232">
        <v>44530</v>
      </c>
      <c r="D42" s="88" t="s">
        <v>3285</v>
      </c>
      <c r="E42" s="89"/>
      <c r="F42" s="256"/>
      <c r="G42" s="257"/>
      <c r="H42" s="257"/>
      <c r="I42" s="258"/>
    </row>
  </sheetData>
  <sheetProtection password="C62C" sheet="1" objects="1" scenarios="1" formatCells="0" insertRows="0" deleteRows="0" selectLockedCells="1"/>
  <mergeCells count="28">
    <mergeCell ref="A40:B40"/>
    <mergeCell ref="A41:B41"/>
    <mergeCell ref="A42:B42"/>
    <mergeCell ref="F40:I42"/>
    <mergeCell ref="B23:B27"/>
    <mergeCell ref="C23:C27"/>
    <mergeCell ref="B28:D28"/>
    <mergeCell ref="B29:B37"/>
    <mergeCell ref="C29:C37"/>
    <mergeCell ref="F15:H15"/>
    <mergeCell ref="B18:D18"/>
    <mergeCell ref="B19:B21"/>
    <mergeCell ref="C19:C21"/>
    <mergeCell ref="B22:D22"/>
    <mergeCell ref="A15:B15"/>
    <mergeCell ref="C15:D15"/>
    <mergeCell ref="A3:B3"/>
    <mergeCell ref="C3:D3"/>
    <mergeCell ref="A5:B5"/>
    <mergeCell ref="C5:D5"/>
    <mergeCell ref="A7:B7"/>
    <mergeCell ref="C7:D7"/>
    <mergeCell ref="A9:B9"/>
    <mergeCell ref="C9:D9"/>
    <mergeCell ref="A11:B11"/>
    <mergeCell ref="C11:D11"/>
    <mergeCell ref="A13:B13"/>
    <mergeCell ref="C13:D13"/>
  </mergeCells>
  <conditionalFormatting sqref="H23:H27">
    <cfRule type="cellIs" dxfId="1538" priority="38" operator="between">
      <formula>16</formula>
      <formula>36</formula>
    </cfRule>
    <cfRule type="cellIs" dxfId="1537" priority="39" operator="between">
      <formula>11</formula>
      <formula>15</formula>
    </cfRule>
    <cfRule type="cellIs" dxfId="1536" priority="40" operator="between">
      <formula>7</formula>
      <formula>10</formula>
    </cfRule>
  </conditionalFormatting>
  <conditionalFormatting sqref="H23:H27">
    <cfRule type="cellIs" dxfId="1535" priority="37" operator="between">
      <formula>1</formula>
      <formula>6</formula>
    </cfRule>
  </conditionalFormatting>
  <conditionalFormatting sqref="L23:L27">
    <cfRule type="cellIs" dxfId="1534" priority="34" operator="between">
      <formula>16</formula>
      <formula>36</formula>
    </cfRule>
    <cfRule type="cellIs" dxfId="1533" priority="35" operator="between">
      <formula>11</formula>
      <formula>15</formula>
    </cfRule>
    <cfRule type="cellIs" dxfId="1532" priority="36" operator="between">
      <formula>7</formula>
      <formula>10</formula>
    </cfRule>
  </conditionalFormatting>
  <conditionalFormatting sqref="L23:L27">
    <cfRule type="cellIs" dxfId="1531" priority="33" operator="between">
      <formula>1</formula>
      <formula>6</formula>
    </cfRule>
  </conditionalFormatting>
  <conditionalFormatting sqref="H19:H21">
    <cfRule type="cellIs" dxfId="1530" priority="46" operator="between">
      <formula>16</formula>
      <formula>36</formula>
    </cfRule>
    <cfRule type="cellIs" dxfId="1529" priority="47" operator="between">
      <formula>11</formula>
      <formula>15</formula>
    </cfRule>
    <cfRule type="cellIs" dxfId="1528" priority="48" operator="between">
      <formula>7</formula>
      <formula>10</formula>
    </cfRule>
  </conditionalFormatting>
  <conditionalFormatting sqref="H19:H21">
    <cfRule type="cellIs" dxfId="1527" priority="45" operator="between">
      <formula>1</formula>
      <formula>6</formula>
    </cfRule>
  </conditionalFormatting>
  <conditionalFormatting sqref="L19:L21">
    <cfRule type="cellIs" dxfId="1526" priority="42" operator="between">
      <formula>16</formula>
      <formula>36</formula>
    </cfRule>
    <cfRule type="cellIs" dxfId="1525" priority="43" operator="between">
      <formula>11</formula>
      <formula>15</formula>
    </cfRule>
    <cfRule type="cellIs" dxfId="1524" priority="44" operator="between">
      <formula>7</formula>
      <formula>10</formula>
    </cfRule>
  </conditionalFormatting>
  <conditionalFormatting sqref="L19:L21">
    <cfRule type="cellIs" dxfId="1523" priority="41" operator="between">
      <formula>1</formula>
      <formula>6</formula>
    </cfRule>
  </conditionalFormatting>
  <conditionalFormatting sqref="H29:H37">
    <cfRule type="cellIs" dxfId="1522" priority="30" operator="between">
      <formula>16</formula>
      <formula>36</formula>
    </cfRule>
    <cfRule type="cellIs" dxfId="1521" priority="31" operator="between">
      <formula>11</formula>
      <formula>15</formula>
    </cfRule>
    <cfRule type="cellIs" dxfId="1520" priority="32" operator="between">
      <formula>7</formula>
      <formula>10</formula>
    </cfRule>
  </conditionalFormatting>
  <conditionalFormatting sqref="H29:H37">
    <cfRule type="cellIs" dxfId="1519" priority="29" operator="between">
      <formula>1</formula>
      <formula>6</formula>
    </cfRule>
  </conditionalFormatting>
  <conditionalFormatting sqref="L29:L37">
    <cfRule type="cellIs" dxfId="1518" priority="26" operator="between">
      <formula>16</formula>
      <formula>36</formula>
    </cfRule>
    <cfRule type="cellIs" dxfId="1517" priority="27" operator="between">
      <formula>11</formula>
      <formula>15</formula>
    </cfRule>
    <cfRule type="cellIs" dxfId="1516" priority="28" operator="between">
      <formula>7</formula>
      <formula>10</formula>
    </cfRule>
  </conditionalFormatting>
  <conditionalFormatting sqref="L29:L37">
    <cfRule type="cellIs" dxfId="1515" priority="25" operator="between">
      <formula>1</formula>
      <formula>6</formula>
    </cfRule>
  </conditionalFormatting>
  <conditionalFormatting sqref="L18">
    <cfRule type="cellIs" dxfId="1514" priority="18" operator="between">
      <formula>16</formula>
      <formula>36</formula>
    </cfRule>
    <cfRule type="cellIs" dxfId="1513" priority="19" operator="between">
      <formula>11</formula>
      <formula>15</formula>
    </cfRule>
    <cfRule type="cellIs" dxfId="1512" priority="20" operator="between">
      <formula>7</formula>
      <formula>10</formula>
    </cfRule>
  </conditionalFormatting>
  <conditionalFormatting sqref="L18">
    <cfRule type="cellIs" dxfId="1511" priority="17" operator="between">
      <formula>1</formula>
      <formula>6</formula>
    </cfRule>
  </conditionalFormatting>
  <conditionalFormatting sqref="H18">
    <cfRule type="cellIs" dxfId="1510" priority="22" operator="between">
      <formula>16</formula>
      <formula>36</formula>
    </cfRule>
    <cfRule type="cellIs" dxfId="1509" priority="23" operator="between">
      <formula>11</formula>
      <formula>15</formula>
    </cfRule>
    <cfRule type="cellIs" dxfId="1508" priority="24" operator="between">
      <formula>7</formula>
      <formula>10</formula>
    </cfRule>
  </conditionalFormatting>
  <conditionalFormatting sqref="H18">
    <cfRule type="cellIs" dxfId="1507" priority="21" operator="between">
      <formula>1</formula>
      <formula>6</formula>
    </cfRule>
  </conditionalFormatting>
  <conditionalFormatting sqref="L28">
    <cfRule type="cellIs" dxfId="1506" priority="10" operator="between">
      <formula>16</formula>
      <formula>36</formula>
    </cfRule>
    <cfRule type="cellIs" dxfId="1505" priority="11" operator="between">
      <formula>11</formula>
      <formula>15</formula>
    </cfRule>
    <cfRule type="cellIs" dxfId="1504" priority="12" operator="between">
      <formula>7</formula>
      <formula>10</formula>
    </cfRule>
  </conditionalFormatting>
  <conditionalFormatting sqref="L28">
    <cfRule type="cellIs" dxfId="1503" priority="9" operator="between">
      <formula>1</formula>
      <formula>6</formula>
    </cfRule>
  </conditionalFormatting>
  <conditionalFormatting sqref="H28">
    <cfRule type="cellIs" dxfId="1502" priority="14" operator="between">
      <formula>16</formula>
      <formula>36</formula>
    </cfRule>
    <cfRule type="cellIs" dxfId="1501" priority="15" operator="between">
      <formula>11</formula>
      <formula>15</formula>
    </cfRule>
    <cfRule type="cellIs" dxfId="1500" priority="16" operator="between">
      <formula>7</formula>
      <formula>10</formula>
    </cfRule>
  </conditionalFormatting>
  <conditionalFormatting sqref="H28">
    <cfRule type="cellIs" dxfId="1499" priority="13" operator="between">
      <formula>1</formula>
      <formula>6</formula>
    </cfRule>
  </conditionalFormatting>
  <conditionalFormatting sqref="L22">
    <cfRule type="cellIs" dxfId="1498" priority="2" operator="between">
      <formula>16</formula>
      <formula>36</formula>
    </cfRule>
    <cfRule type="cellIs" dxfId="1497" priority="3" operator="between">
      <formula>11</formula>
      <formula>15</formula>
    </cfRule>
    <cfRule type="cellIs" dxfId="1496" priority="4" operator="between">
      <formula>7</formula>
      <formula>10</formula>
    </cfRule>
  </conditionalFormatting>
  <conditionalFormatting sqref="L22">
    <cfRule type="cellIs" dxfId="1495" priority="1" operator="between">
      <formula>1</formula>
      <formula>6</formula>
    </cfRule>
  </conditionalFormatting>
  <conditionalFormatting sqref="H22">
    <cfRule type="cellIs" dxfId="1494" priority="6" operator="between">
      <formula>16</formula>
      <formula>36</formula>
    </cfRule>
    <cfRule type="cellIs" dxfId="1493" priority="7" operator="between">
      <formula>11</formula>
      <formula>15</formula>
    </cfRule>
    <cfRule type="cellIs" dxfId="1492" priority="8" operator="between">
      <formula>7</formula>
      <formula>10</formula>
    </cfRule>
  </conditionalFormatting>
  <conditionalFormatting sqref="H22">
    <cfRule type="cellIs" dxfId="1491" priority="5" operator="between">
      <formula>1</formula>
      <formula>6</formula>
    </cfRule>
  </conditionalFormatting>
  <pageMargins left="0.75" right="0.75" top="1" bottom="1" header="0.5" footer="0.5"/>
  <pageSetup paperSize="9" orientation="portrait" horizontalDpi="4294967292" verticalDpi="4294967292" r:id="rId1"/>
  <drawing r:id="rId2"/>
  <legacyDrawing r:id="rId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3:L98"/>
  <sheetViews>
    <sheetView zoomScale="80" zoomScaleNormal="80" workbookViewId="0">
      <selection activeCell="D114" sqref="D114"/>
    </sheetView>
  </sheetViews>
  <sheetFormatPr defaultColWidth="8.9140625" defaultRowHeight="14" x14ac:dyDescent="0.3"/>
  <cols>
    <col min="1" max="1" width="10.33203125" style="65" bestFit="1" customWidth="1"/>
    <col min="2" max="2" width="19.9140625" style="65" customWidth="1"/>
    <col min="3" max="3" width="21.08203125" style="65" customWidth="1"/>
    <col min="4" max="4" width="51.6640625" style="65" customWidth="1"/>
    <col min="5" max="5" width="30.6640625" style="65" customWidth="1"/>
    <col min="6" max="8" width="8.9140625" style="65"/>
    <col min="9" max="9" width="44.6640625" style="65" customWidth="1"/>
    <col min="10" max="16384" width="8.9140625" style="65"/>
  </cols>
  <sheetData>
    <row r="3" spans="1:12" x14ac:dyDescent="0.3">
      <c r="A3" s="238" t="s">
        <v>2612</v>
      </c>
      <c r="B3" s="238"/>
      <c r="C3" s="237" t="s">
        <v>159</v>
      </c>
      <c r="D3" s="237"/>
      <c r="E3" s="1"/>
    </row>
    <row r="4" spans="1:12" x14ac:dyDescent="0.3">
      <c r="C4" s="2"/>
      <c r="D4" s="2"/>
      <c r="E4" s="2"/>
      <c r="I4" s="66"/>
      <c r="J4" s="66"/>
      <c r="K4" s="66"/>
      <c r="L4" s="66"/>
    </row>
    <row r="5" spans="1:12" x14ac:dyDescent="0.3">
      <c r="A5" s="238" t="s">
        <v>2613</v>
      </c>
      <c r="B5" s="238"/>
      <c r="C5" s="237" t="s">
        <v>2614</v>
      </c>
      <c r="D5" s="237"/>
      <c r="E5" s="1"/>
      <c r="F5" s="3"/>
      <c r="G5" s="3"/>
      <c r="H5" s="3"/>
      <c r="I5" s="66"/>
      <c r="J5" s="66"/>
      <c r="K5" s="66"/>
      <c r="L5" s="66"/>
    </row>
    <row r="6" spans="1:12" x14ac:dyDescent="0.3">
      <c r="A6" s="4"/>
      <c r="B6" s="4"/>
      <c r="C6" s="3"/>
      <c r="D6" s="3"/>
      <c r="E6" s="3"/>
      <c r="I6" s="66"/>
      <c r="J6" s="5"/>
      <c r="K6" s="5"/>
      <c r="L6" s="5"/>
    </row>
    <row r="7" spans="1:12" x14ac:dyDescent="0.3">
      <c r="A7" s="238" t="s">
        <v>2615</v>
      </c>
      <c r="B7" s="238"/>
      <c r="C7" s="237" t="s">
        <v>2595</v>
      </c>
      <c r="D7" s="237"/>
      <c r="E7" s="1"/>
      <c r="F7" s="67"/>
      <c r="G7" s="67"/>
      <c r="H7" s="67"/>
      <c r="I7" s="66"/>
      <c r="J7" s="66"/>
      <c r="K7" s="66"/>
      <c r="L7" s="66"/>
    </row>
    <row r="8" spans="1:12" x14ac:dyDescent="0.3">
      <c r="A8" s="4"/>
      <c r="B8" s="4"/>
      <c r="C8" s="3"/>
      <c r="D8" s="3"/>
      <c r="E8" s="3"/>
      <c r="I8" s="66"/>
      <c r="J8" s="68"/>
      <c r="K8" s="68"/>
      <c r="L8" s="68"/>
    </row>
    <row r="9" spans="1:12" x14ac:dyDescent="0.3">
      <c r="A9" s="239" t="s">
        <v>2</v>
      </c>
      <c r="B9" s="239"/>
      <c r="C9" s="240" t="s">
        <v>1889</v>
      </c>
      <c r="D9" s="241"/>
      <c r="E9" s="69"/>
      <c r="F9" s="70"/>
      <c r="G9" s="70"/>
      <c r="H9" s="70"/>
      <c r="I9" s="66"/>
      <c r="J9" s="66"/>
      <c r="K9" s="66"/>
      <c r="L9" s="66"/>
    </row>
    <row r="10" spans="1:12" x14ac:dyDescent="0.3">
      <c r="A10" s="6"/>
      <c r="B10" s="6"/>
      <c r="C10" s="3"/>
      <c r="D10" s="3"/>
      <c r="E10" s="3"/>
      <c r="I10" s="66"/>
      <c r="J10" s="66"/>
      <c r="K10" s="66"/>
      <c r="L10" s="66"/>
    </row>
    <row r="11" spans="1:12" x14ac:dyDescent="0.3">
      <c r="A11" s="236" t="s">
        <v>2616</v>
      </c>
      <c r="B11" s="236"/>
      <c r="C11" s="242"/>
      <c r="D11" s="243"/>
      <c r="E11" s="71"/>
      <c r="I11" s="66"/>
      <c r="J11" s="66"/>
      <c r="K11" s="66"/>
      <c r="L11" s="66"/>
    </row>
    <row r="12" spans="1:12" x14ac:dyDescent="0.3">
      <c r="A12" s="6"/>
      <c r="B12" s="6"/>
      <c r="C12" s="3"/>
      <c r="D12" s="3"/>
      <c r="E12" s="3"/>
      <c r="I12" s="66"/>
      <c r="J12" s="66"/>
      <c r="K12" s="66"/>
      <c r="L12" s="66"/>
    </row>
    <row r="13" spans="1:12" x14ac:dyDescent="0.3">
      <c r="A13" s="236" t="s">
        <v>3</v>
      </c>
      <c r="B13" s="236"/>
      <c r="C13" s="237" t="s">
        <v>2622</v>
      </c>
      <c r="D13" s="237"/>
      <c r="E13" s="1"/>
      <c r="F13" s="67"/>
      <c r="G13" s="67"/>
      <c r="H13" s="67"/>
      <c r="I13" s="66"/>
      <c r="J13" s="66"/>
      <c r="K13" s="66"/>
      <c r="L13" s="66"/>
    </row>
    <row r="14" spans="1:12" x14ac:dyDescent="0.3">
      <c r="A14" s="2"/>
      <c r="B14" s="2"/>
      <c r="I14" s="66"/>
      <c r="J14" s="68"/>
      <c r="K14" s="68"/>
      <c r="L14" s="68"/>
    </row>
    <row r="15" spans="1:12" x14ac:dyDescent="0.3">
      <c r="A15" s="260" t="s">
        <v>2618</v>
      </c>
      <c r="B15" s="261"/>
      <c r="C15" s="262" t="str">
        <f>'C0 Physical env. template'!C17:D17</f>
        <v>South Lakes</v>
      </c>
      <c r="D15" s="263"/>
      <c r="F15" s="259"/>
      <c r="G15" s="259"/>
      <c r="H15" s="259"/>
    </row>
    <row r="16" spans="1:12" x14ac:dyDescent="0.3">
      <c r="A16" s="2"/>
      <c r="B16" s="2"/>
      <c r="F16" s="67"/>
      <c r="G16" s="67"/>
      <c r="H16" s="67"/>
    </row>
    <row r="17" spans="1:12" s="75" customFormat="1" ht="28" x14ac:dyDescent="0.35">
      <c r="A17" s="73" t="s">
        <v>4</v>
      </c>
      <c r="B17" s="195" t="s">
        <v>2619</v>
      </c>
      <c r="C17" s="196" t="s">
        <v>5</v>
      </c>
      <c r="D17" s="196" t="s">
        <v>6</v>
      </c>
      <c r="E17" s="196" t="s">
        <v>2620</v>
      </c>
      <c r="F17" s="73" t="s">
        <v>7</v>
      </c>
      <c r="G17" s="73" t="s">
        <v>8</v>
      </c>
      <c r="H17" s="73" t="s">
        <v>9</v>
      </c>
      <c r="I17" s="196" t="s">
        <v>10</v>
      </c>
      <c r="J17" s="73" t="s">
        <v>7</v>
      </c>
      <c r="K17" s="73" t="s">
        <v>8</v>
      </c>
      <c r="L17" s="73" t="s">
        <v>9</v>
      </c>
    </row>
    <row r="18" spans="1:12" s="79" customFormat="1" ht="23.15" customHeight="1" x14ac:dyDescent="0.35">
      <c r="A18" s="76"/>
      <c r="B18" s="266" t="s">
        <v>160</v>
      </c>
      <c r="C18" s="267"/>
      <c r="D18" s="278"/>
      <c r="E18" s="23"/>
      <c r="F18" s="11"/>
      <c r="G18" s="11"/>
      <c r="H18" s="11"/>
      <c r="I18" s="12"/>
      <c r="J18" s="11"/>
      <c r="K18" s="11"/>
      <c r="L18" s="13"/>
    </row>
    <row r="19" spans="1:12" s="67" customFormat="1" ht="28" customHeight="1" x14ac:dyDescent="0.3">
      <c r="A19" s="7"/>
      <c r="B19" s="269" t="s">
        <v>160</v>
      </c>
      <c r="C19" s="269" t="s">
        <v>161</v>
      </c>
      <c r="D19" s="37" t="s">
        <v>2629</v>
      </c>
      <c r="E19" s="97"/>
      <c r="F19" s="91"/>
      <c r="G19" s="91"/>
      <c r="H19" s="98"/>
      <c r="I19" s="93"/>
      <c r="J19" s="91"/>
      <c r="K19" s="91"/>
      <c r="L19" s="100"/>
    </row>
    <row r="20" spans="1:12" s="67" customFormat="1" ht="43" customHeight="1" x14ac:dyDescent="0.3">
      <c r="A20" s="7" t="s">
        <v>162</v>
      </c>
      <c r="B20" s="270"/>
      <c r="C20" s="270"/>
      <c r="D20" s="26" t="s">
        <v>163</v>
      </c>
      <c r="E20" s="8" t="s">
        <v>3076</v>
      </c>
      <c r="F20" s="222">
        <v>1</v>
      </c>
      <c r="G20" s="222">
        <v>2</v>
      </c>
      <c r="H20" s="18">
        <f t="shared" ref="H20" si="0">SUM(F20*G20)</f>
        <v>2</v>
      </c>
      <c r="I20" s="9" t="s">
        <v>2275</v>
      </c>
      <c r="J20" s="58"/>
      <c r="K20" s="58"/>
      <c r="L20" s="18">
        <f t="shared" ref="L20" si="1">SUM(J20*K20)</f>
        <v>0</v>
      </c>
    </row>
    <row r="21" spans="1:12" s="67" customFormat="1" ht="43" customHeight="1" x14ac:dyDescent="0.3">
      <c r="A21" s="7" t="s">
        <v>164</v>
      </c>
      <c r="B21" s="270"/>
      <c r="C21" s="270"/>
      <c r="D21" s="26" t="s">
        <v>165</v>
      </c>
      <c r="E21" s="8" t="s">
        <v>2926</v>
      </c>
      <c r="F21" s="222">
        <v>1</v>
      </c>
      <c r="G21" s="222">
        <v>2</v>
      </c>
      <c r="H21" s="18">
        <f t="shared" ref="H21:H33" si="2">SUM(F21*G21)</f>
        <v>2</v>
      </c>
      <c r="I21" s="9" t="s">
        <v>2275</v>
      </c>
      <c r="J21" s="58"/>
      <c r="K21" s="58"/>
      <c r="L21" s="18">
        <f t="shared" ref="L21:L33" si="3">SUM(J21*K21)</f>
        <v>0</v>
      </c>
    </row>
    <row r="22" spans="1:12" s="67" customFormat="1" ht="43" customHeight="1" x14ac:dyDescent="0.3">
      <c r="A22" s="7" t="s">
        <v>166</v>
      </c>
      <c r="B22" s="270"/>
      <c r="C22" s="270"/>
      <c r="D22" s="26" t="s">
        <v>2585</v>
      </c>
      <c r="E22" s="8" t="s">
        <v>3055</v>
      </c>
      <c r="F22" s="222">
        <v>2</v>
      </c>
      <c r="G22" s="222">
        <v>2</v>
      </c>
      <c r="H22" s="18">
        <f t="shared" ref="H22" si="4">SUM(F22*G22)</f>
        <v>4</v>
      </c>
      <c r="I22" s="9" t="s">
        <v>2275</v>
      </c>
      <c r="J22" s="58"/>
      <c r="K22" s="58"/>
      <c r="L22" s="18">
        <f t="shared" si="3"/>
        <v>0</v>
      </c>
    </row>
    <row r="23" spans="1:12" s="67" customFormat="1" ht="56" x14ac:dyDescent="0.3">
      <c r="A23" s="7" t="s">
        <v>168</v>
      </c>
      <c r="B23" s="270"/>
      <c r="C23" s="270"/>
      <c r="D23" s="26" t="s">
        <v>167</v>
      </c>
      <c r="E23" s="8" t="s">
        <v>3056</v>
      </c>
      <c r="F23" s="222">
        <v>3</v>
      </c>
      <c r="G23" s="222">
        <v>3</v>
      </c>
      <c r="H23" s="18">
        <f t="shared" si="2"/>
        <v>9</v>
      </c>
      <c r="I23" s="9" t="s">
        <v>2275</v>
      </c>
      <c r="J23" s="58"/>
      <c r="K23" s="58"/>
      <c r="L23" s="18">
        <f t="shared" si="3"/>
        <v>0</v>
      </c>
    </row>
    <row r="24" spans="1:12" s="67" customFormat="1" ht="43" customHeight="1" x14ac:dyDescent="0.3">
      <c r="A24" s="7" t="s">
        <v>170</v>
      </c>
      <c r="B24" s="270"/>
      <c r="C24" s="270"/>
      <c r="D24" s="26" t="s">
        <v>169</v>
      </c>
      <c r="E24" s="10" t="s">
        <v>3057</v>
      </c>
      <c r="F24" s="222">
        <v>2</v>
      </c>
      <c r="G24" s="222">
        <v>2</v>
      </c>
      <c r="H24" s="18">
        <f t="shared" si="2"/>
        <v>4</v>
      </c>
      <c r="I24" s="9" t="s">
        <v>2275</v>
      </c>
      <c r="J24" s="58"/>
      <c r="K24" s="58"/>
      <c r="L24" s="18">
        <f t="shared" si="3"/>
        <v>0</v>
      </c>
    </row>
    <row r="25" spans="1:12" s="67" customFormat="1" ht="43" customHeight="1" x14ac:dyDescent="0.3">
      <c r="A25" s="7" t="s">
        <v>171</v>
      </c>
      <c r="B25" s="270"/>
      <c r="C25" s="270"/>
      <c r="D25" s="26" t="s">
        <v>2901</v>
      </c>
      <c r="E25" s="10" t="s">
        <v>3058</v>
      </c>
      <c r="F25" s="222">
        <v>2</v>
      </c>
      <c r="G25" s="222">
        <v>3</v>
      </c>
      <c r="H25" s="18">
        <f t="shared" si="2"/>
        <v>6</v>
      </c>
      <c r="I25" s="9" t="s">
        <v>2275</v>
      </c>
      <c r="J25" s="58"/>
      <c r="K25" s="58"/>
      <c r="L25" s="18">
        <f t="shared" si="3"/>
        <v>0</v>
      </c>
    </row>
    <row r="26" spans="1:12" s="67" customFormat="1" ht="43" customHeight="1" x14ac:dyDescent="0.3">
      <c r="A26" s="7" t="s">
        <v>172</v>
      </c>
      <c r="B26" s="270"/>
      <c r="C26" s="270"/>
      <c r="D26" s="26" t="s">
        <v>2902</v>
      </c>
      <c r="E26" s="10" t="s">
        <v>3128</v>
      </c>
      <c r="F26" s="222">
        <v>1</v>
      </c>
      <c r="G26" s="222">
        <v>3</v>
      </c>
      <c r="H26" s="18">
        <f t="shared" si="2"/>
        <v>3</v>
      </c>
      <c r="I26" s="9" t="s">
        <v>2275</v>
      </c>
      <c r="J26" s="58"/>
      <c r="K26" s="58"/>
      <c r="L26" s="18">
        <f t="shared" si="3"/>
        <v>0</v>
      </c>
    </row>
    <row r="27" spans="1:12" s="67" customFormat="1" ht="43" customHeight="1" x14ac:dyDescent="0.3">
      <c r="A27" s="7" t="s">
        <v>174</v>
      </c>
      <c r="B27" s="270"/>
      <c r="C27" s="270"/>
      <c r="D27" s="26" t="s">
        <v>173</v>
      </c>
      <c r="E27" s="10" t="s">
        <v>3237</v>
      </c>
      <c r="F27" s="222">
        <v>3</v>
      </c>
      <c r="G27" s="222">
        <v>3</v>
      </c>
      <c r="H27" s="18">
        <f t="shared" si="2"/>
        <v>9</v>
      </c>
      <c r="I27" s="9" t="s">
        <v>2275</v>
      </c>
      <c r="J27" s="58"/>
      <c r="K27" s="58"/>
      <c r="L27" s="18">
        <f t="shared" si="3"/>
        <v>0</v>
      </c>
    </row>
    <row r="28" spans="1:12" s="67" customFormat="1" ht="43" customHeight="1" x14ac:dyDescent="0.3">
      <c r="A28" s="7" t="s">
        <v>176</v>
      </c>
      <c r="B28" s="270"/>
      <c r="C28" s="270"/>
      <c r="D28" s="26" t="s">
        <v>175</v>
      </c>
      <c r="E28" s="10" t="s">
        <v>3060</v>
      </c>
      <c r="F28" s="222">
        <v>2</v>
      </c>
      <c r="G28" s="222">
        <v>2</v>
      </c>
      <c r="H28" s="18">
        <f t="shared" si="2"/>
        <v>4</v>
      </c>
      <c r="I28" s="9" t="s">
        <v>2275</v>
      </c>
      <c r="J28" s="58"/>
      <c r="K28" s="58"/>
      <c r="L28" s="18">
        <f t="shared" si="3"/>
        <v>0</v>
      </c>
    </row>
    <row r="29" spans="1:12" s="67" customFormat="1" ht="43" customHeight="1" x14ac:dyDescent="0.3">
      <c r="A29" s="7" t="s">
        <v>178</v>
      </c>
      <c r="B29" s="270"/>
      <c r="C29" s="270"/>
      <c r="D29" s="26" t="s">
        <v>177</v>
      </c>
      <c r="E29" s="10" t="s">
        <v>3077</v>
      </c>
      <c r="F29" s="222">
        <v>1</v>
      </c>
      <c r="G29" s="222">
        <v>2</v>
      </c>
      <c r="H29" s="18">
        <f t="shared" si="2"/>
        <v>2</v>
      </c>
      <c r="I29" s="9" t="s">
        <v>2275</v>
      </c>
      <c r="J29" s="58"/>
      <c r="K29" s="58"/>
      <c r="L29" s="18">
        <f t="shared" si="3"/>
        <v>0</v>
      </c>
    </row>
    <row r="30" spans="1:12" s="67" customFormat="1" ht="43" customHeight="1" x14ac:dyDescent="0.3">
      <c r="A30" s="7" t="s">
        <v>180</v>
      </c>
      <c r="B30" s="270"/>
      <c r="C30" s="270"/>
      <c r="D30" s="26" t="s">
        <v>179</v>
      </c>
      <c r="E30" s="8" t="s">
        <v>3061</v>
      </c>
      <c r="F30" s="222">
        <v>2</v>
      </c>
      <c r="G30" s="222">
        <v>2</v>
      </c>
      <c r="H30" s="18">
        <f t="shared" si="2"/>
        <v>4</v>
      </c>
      <c r="I30" s="9" t="s">
        <v>2275</v>
      </c>
      <c r="J30" s="58"/>
      <c r="K30" s="58"/>
      <c r="L30" s="18">
        <f t="shared" si="3"/>
        <v>0</v>
      </c>
    </row>
    <row r="31" spans="1:12" s="67" customFormat="1" ht="43" customHeight="1" x14ac:dyDescent="0.3">
      <c r="A31" s="7" t="s">
        <v>182</v>
      </c>
      <c r="B31" s="270"/>
      <c r="C31" s="270"/>
      <c r="D31" s="26" t="s">
        <v>181</v>
      </c>
      <c r="E31" s="8" t="s">
        <v>3078</v>
      </c>
      <c r="F31" s="222">
        <v>2</v>
      </c>
      <c r="G31" s="222">
        <v>3</v>
      </c>
      <c r="H31" s="18">
        <f t="shared" si="2"/>
        <v>6</v>
      </c>
      <c r="I31" s="9" t="s">
        <v>2275</v>
      </c>
      <c r="J31" s="58"/>
      <c r="K31" s="58"/>
      <c r="L31" s="18">
        <f t="shared" si="3"/>
        <v>0</v>
      </c>
    </row>
    <row r="32" spans="1:12" s="67" customFormat="1" ht="43" customHeight="1" x14ac:dyDescent="0.3">
      <c r="A32" s="7" t="s">
        <v>184</v>
      </c>
      <c r="B32" s="270"/>
      <c r="C32" s="270"/>
      <c r="D32" s="26" t="s">
        <v>183</v>
      </c>
      <c r="E32" s="8" t="s">
        <v>3290</v>
      </c>
      <c r="F32" s="222">
        <v>2</v>
      </c>
      <c r="G32" s="222">
        <v>3</v>
      </c>
      <c r="H32" s="18">
        <f t="shared" si="2"/>
        <v>6</v>
      </c>
      <c r="I32" s="9" t="s">
        <v>2275</v>
      </c>
      <c r="J32" s="58"/>
      <c r="K32" s="58"/>
      <c r="L32" s="18">
        <f t="shared" si="3"/>
        <v>0</v>
      </c>
    </row>
    <row r="33" spans="1:12" s="67" customFormat="1" ht="43" customHeight="1" x14ac:dyDescent="0.3">
      <c r="A33" s="7" t="s">
        <v>187</v>
      </c>
      <c r="B33" s="270"/>
      <c r="C33" s="270"/>
      <c r="D33" s="26" t="s">
        <v>185</v>
      </c>
      <c r="E33" s="8" t="s">
        <v>3079</v>
      </c>
      <c r="F33" s="222">
        <v>2</v>
      </c>
      <c r="G33" s="222">
        <v>3</v>
      </c>
      <c r="H33" s="18">
        <f t="shared" si="2"/>
        <v>6</v>
      </c>
      <c r="I33" s="9" t="s">
        <v>2275</v>
      </c>
      <c r="J33" s="58"/>
      <c r="K33" s="58"/>
      <c r="L33" s="18">
        <f t="shared" si="3"/>
        <v>0</v>
      </c>
    </row>
    <row r="34" spans="1:12" s="67" customFormat="1" ht="28" customHeight="1" x14ac:dyDescent="0.3">
      <c r="A34" s="7"/>
      <c r="B34" s="270"/>
      <c r="C34" s="270"/>
      <c r="D34" s="37" t="s">
        <v>186</v>
      </c>
      <c r="E34" s="97"/>
      <c r="F34" s="91"/>
      <c r="G34" s="91"/>
      <c r="H34" s="98"/>
      <c r="I34" s="93"/>
      <c r="J34" s="91"/>
      <c r="K34" s="91"/>
      <c r="L34" s="100"/>
    </row>
    <row r="35" spans="1:12" s="67" customFormat="1" ht="43" customHeight="1" x14ac:dyDescent="0.3">
      <c r="A35" s="7" t="s">
        <v>189</v>
      </c>
      <c r="B35" s="270"/>
      <c r="C35" s="270"/>
      <c r="D35" s="26" t="s">
        <v>188</v>
      </c>
      <c r="E35" s="10" t="s">
        <v>3059</v>
      </c>
      <c r="F35" s="222">
        <v>1</v>
      </c>
      <c r="G35" s="222">
        <v>2</v>
      </c>
      <c r="H35" s="18">
        <f t="shared" ref="H35:H48" si="5">SUM(F35*G35)</f>
        <v>2</v>
      </c>
      <c r="I35" s="9" t="s">
        <v>2275</v>
      </c>
      <c r="J35" s="58"/>
      <c r="K35" s="58"/>
      <c r="L35" s="18">
        <f t="shared" ref="L35:L48" si="6">SUM(J35*K35)</f>
        <v>0</v>
      </c>
    </row>
    <row r="36" spans="1:12" s="67" customFormat="1" ht="43" customHeight="1" x14ac:dyDescent="0.3">
      <c r="A36" s="7" t="s">
        <v>191</v>
      </c>
      <c r="B36" s="270"/>
      <c r="C36" s="270"/>
      <c r="D36" s="26" t="s">
        <v>190</v>
      </c>
      <c r="E36" s="8" t="s">
        <v>3129</v>
      </c>
      <c r="F36" s="222">
        <v>1</v>
      </c>
      <c r="G36" s="222">
        <v>2</v>
      </c>
      <c r="H36" s="18">
        <f t="shared" ref="H36:H40" si="7">SUM(F36*G36)</f>
        <v>2</v>
      </c>
      <c r="I36" s="9" t="s">
        <v>2275</v>
      </c>
      <c r="J36" s="58"/>
      <c r="K36" s="58"/>
      <c r="L36" s="18">
        <f t="shared" ref="L36:L40" si="8">SUM(J36*K36)</f>
        <v>0</v>
      </c>
    </row>
    <row r="37" spans="1:12" s="67" customFormat="1" ht="43" customHeight="1" x14ac:dyDescent="0.3">
      <c r="A37" s="7" t="s">
        <v>192</v>
      </c>
      <c r="B37" s="270"/>
      <c r="C37" s="270"/>
      <c r="D37" s="26" t="s">
        <v>2830</v>
      </c>
      <c r="E37" s="8" t="s">
        <v>3062</v>
      </c>
      <c r="F37" s="222">
        <v>1</v>
      </c>
      <c r="G37" s="222">
        <v>3</v>
      </c>
      <c r="H37" s="18">
        <f t="shared" si="7"/>
        <v>3</v>
      </c>
      <c r="I37" s="9" t="s">
        <v>2275</v>
      </c>
      <c r="J37" s="58"/>
      <c r="K37" s="58"/>
      <c r="L37" s="18">
        <f t="shared" si="8"/>
        <v>0</v>
      </c>
    </row>
    <row r="38" spans="1:12" s="67" customFormat="1" ht="43" customHeight="1" x14ac:dyDescent="0.3">
      <c r="A38" s="7" t="s">
        <v>194</v>
      </c>
      <c r="B38" s="270"/>
      <c r="C38" s="270"/>
      <c r="D38" s="167" t="s">
        <v>193</v>
      </c>
      <c r="E38" s="8" t="s">
        <v>3063</v>
      </c>
      <c r="F38" s="222">
        <v>1</v>
      </c>
      <c r="G38" s="222">
        <v>2</v>
      </c>
      <c r="H38" s="18">
        <f t="shared" si="7"/>
        <v>2</v>
      </c>
      <c r="I38" s="9" t="s">
        <v>2275</v>
      </c>
      <c r="J38" s="58"/>
      <c r="K38" s="58"/>
      <c r="L38" s="18">
        <f t="shared" si="8"/>
        <v>0</v>
      </c>
    </row>
    <row r="39" spans="1:12" s="67" customFormat="1" ht="43" customHeight="1" x14ac:dyDescent="0.3">
      <c r="A39" s="7" t="s">
        <v>196</v>
      </c>
      <c r="B39" s="270"/>
      <c r="C39" s="270"/>
      <c r="D39" s="167" t="s">
        <v>195</v>
      </c>
      <c r="E39" s="8" t="s">
        <v>3291</v>
      </c>
      <c r="F39" s="222">
        <v>2</v>
      </c>
      <c r="G39" s="222">
        <v>3</v>
      </c>
      <c r="H39" s="18">
        <f t="shared" si="7"/>
        <v>6</v>
      </c>
      <c r="I39" s="9" t="s">
        <v>2275</v>
      </c>
      <c r="J39" s="58"/>
      <c r="K39" s="58"/>
      <c r="L39" s="18">
        <f t="shared" si="8"/>
        <v>0</v>
      </c>
    </row>
    <row r="40" spans="1:12" s="67" customFormat="1" ht="43" customHeight="1" x14ac:dyDescent="0.3">
      <c r="A40" s="7" t="s">
        <v>198</v>
      </c>
      <c r="B40" s="270"/>
      <c r="C40" s="270"/>
      <c r="D40" s="26" t="s">
        <v>1875</v>
      </c>
      <c r="E40" s="8" t="s">
        <v>3292</v>
      </c>
      <c r="F40" s="222">
        <v>2</v>
      </c>
      <c r="G40" s="222">
        <v>3</v>
      </c>
      <c r="H40" s="18">
        <f t="shared" si="7"/>
        <v>6</v>
      </c>
      <c r="I40" s="9" t="s">
        <v>2275</v>
      </c>
      <c r="J40" s="58"/>
      <c r="K40" s="58"/>
      <c r="L40" s="18">
        <f t="shared" si="8"/>
        <v>0</v>
      </c>
    </row>
    <row r="41" spans="1:12" s="67" customFormat="1" ht="28" customHeight="1" x14ac:dyDescent="0.3">
      <c r="A41" s="7"/>
      <c r="B41" s="270"/>
      <c r="C41" s="270"/>
      <c r="D41" s="168" t="s">
        <v>197</v>
      </c>
      <c r="E41" s="97"/>
      <c r="F41" s="91"/>
      <c r="G41" s="91"/>
      <c r="H41" s="98"/>
      <c r="I41" s="93"/>
      <c r="J41" s="91"/>
      <c r="K41" s="91"/>
      <c r="L41" s="100"/>
    </row>
    <row r="42" spans="1:12" s="67" customFormat="1" ht="43" customHeight="1" x14ac:dyDescent="0.3">
      <c r="A42" s="7" t="s">
        <v>200</v>
      </c>
      <c r="B42" s="270"/>
      <c r="C42" s="270"/>
      <c r="D42" s="167" t="s">
        <v>199</v>
      </c>
      <c r="E42" s="8" t="s">
        <v>3080</v>
      </c>
      <c r="F42" s="222">
        <v>2</v>
      </c>
      <c r="G42" s="222">
        <v>2</v>
      </c>
      <c r="H42" s="18">
        <f t="shared" si="5"/>
        <v>4</v>
      </c>
      <c r="I42" s="9" t="s">
        <v>2275</v>
      </c>
      <c r="J42" s="58"/>
      <c r="K42" s="58"/>
      <c r="L42" s="18">
        <f t="shared" si="6"/>
        <v>0</v>
      </c>
    </row>
    <row r="43" spans="1:12" s="67" customFormat="1" ht="43" customHeight="1" x14ac:dyDescent="0.3">
      <c r="A43" s="7" t="s">
        <v>201</v>
      </c>
      <c r="B43" s="270"/>
      <c r="C43" s="270"/>
      <c r="D43" s="26" t="s">
        <v>1876</v>
      </c>
      <c r="E43" s="8" t="s">
        <v>3081</v>
      </c>
      <c r="F43" s="222">
        <v>2</v>
      </c>
      <c r="G43" s="222">
        <v>2</v>
      </c>
      <c r="H43" s="18">
        <f t="shared" ref="H43:H45" si="9">SUM(F43*G43)</f>
        <v>4</v>
      </c>
      <c r="I43" s="9" t="s">
        <v>2275</v>
      </c>
      <c r="J43" s="58"/>
      <c r="K43" s="58"/>
      <c r="L43" s="18">
        <f t="shared" ref="L43:L45" si="10">SUM(J43*K43)</f>
        <v>0</v>
      </c>
    </row>
    <row r="44" spans="1:12" s="67" customFormat="1" ht="43" customHeight="1" x14ac:dyDescent="0.3">
      <c r="A44" s="7" t="s">
        <v>203</v>
      </c>
      <c r="B44" s="270"/>
      <c r="C44" s="270"/>
      <c r="D44" s="169" t="s">
        <v>202</v>
      </c>
      <c r="E44" s="8" t="s">
        <v>3082</v>
      </c>
      <c r="F44" s="222">
        <v>2</v>
      </c>
      <c r="G44" s="222">
        <v>2</v>
      </c>
      <c r="H44" s="18">
        <f t="shared" si="9"/>
        <v>4</v>
      </c>
      <c r="I44" s="9" t="s">
        <v>2275</v>
      </c>
      <c r="J44" s="58"/>
      <c r="K44" s="58"/>
      <c r="L44" s="18">
        <f t="shared" si="10"/>
        <v>0</v>
      </c>
    </row>
    <row r="45" spans="1:12" s="67" customFormat="1" ht="43" customHeight="1" x14ac:dyDescent="0.3">
      <c r="A45" s="7" t="s">
        <v>206</v>
      </c>
      <c r="B45" s="271"/>
      <c r="C45" s="271"/>
      <c r="D45" s="169" t="s">
        <v>2630</v>
      </c>
      <c r="E45" s="8" t="s">
        <v>2926</v>
      </c>
      <c r="F45" s="222">
        <v>2</v>
      </c>
      <c r="G45" s="222">
        <v>2</v>
      </c>
      <c r="H45" s="18">
        <f t="shared" si="9"/>
        <v>4</v>
      </c>
      <c r="I45" s="9" t="s">
        <v>2275</v>
      </c>
      <c r="J45" s="58"/>
      <c r="K45" s="58"/>
      <c r="L45" s="18">
        <f t="shared" si="10"/>
        <v>0</v>
      </c>
    </row>
    <row r="46" spans="1:12" s="67" customFormat="1" ht="28" customHeight="1" x14ac:dyDescent="0.3">
      <c r="A46" s="14"/>
      <c r="B46" s="279" t="s">
        <v>1709</v>
      </c>
      <c r="C46" s="279"/>
      <c r="D46" s="279"/>
      <c r="E46" s="97"/>
      <c r="F46" s="91"/>
      <c r="G46" s="91"/>
      <c r="H46" s="98"/>
      <c r="I46" s="93"/>
      <c r="J46" s="91"/>
      <c r="K46" s="91"/>
      <c r="L46" s="100"/>
    </row>
    <row r="47" spans="1:12" s="67" customFormat="1" ht="28" customHeight="1" x14ac:dyDescent="0.3">
      <c r="A47" s="21"/>
      <c r="B47" s="269" t="s">
        <v>204</v>
      </c>
      <c r="C47" s="269" t="s">
        <v>2831</v>
      </c>
      <c r="D47" s="37" t="s">
        <v>205</v>
      </c>
      <c r="E47" s="97"/>
      <c r="F47" s="91"/>
      <c r="G47" s="91"/>
      <c r="H47" s="98"/>
      <c r="I47" s="93"/>
      <c r="J47" s="91"/>
      <c r="K47" s="91"/>
      <c r="L47" s="100"/>
    </row>
    <row r="48" spans="1:12" s="67" customFormat="1" ht="43" customHeight="1" x14ac:dyDescent="0.3">
      <c r="A48" s="7" t="s">
        <v>207</v>
      </c>
      <c r="B48" s="270"/>
      <c r="C48" s="270"/>
      <c r="D48" s="26" t="s">
        <v>1877</v>
      </c>
      <c r="E48" s="8" t="s">
        <v>3064</v>
      </c>
      <c r="F48" s="222">
        <v>2</v>
      </c>
      <c r="G48" s="222">
        <v>2</v>
      </c>
      <c r="H48" s="18">
        <f t="shared" si="5"/>
        <v>4</v>
      </c>
      <c r="I48" s="9" t="s">
        <v>2275</v>
      </c>
      <c r="J48" s="58"/>
      <c r="K48" s="58"/>
      <c r="L48" s="18">
        <f t="shared" si="6"/>
        <v>0</v>
      </c>
    </row>
    <row r="49" spans="1:12" s="67" customFormat="1" ht="43" customHeight="1" x14ac:dyDescent="0.3">
      <c r="A49" s="7" t="s">
        <v>208</v>
      </c>
      <c r="B49" s="270"/>
      <c r="C49" s="270"/>
      <c r="D49" s="26" t="s">
        <v>1878</v>
      </c>
      <c r="E49" s="8" t="s">
        <v>3306</v>
      </c>
      <c r="F49" s="222">
        <v>2</v>
      </c>
      <c r="G49" s="222">
        <v>3</v>
      </c>
      <c r="H49" s="18">
        <f t="shared" ref="H49:H56" si="11">SUM(F49*G49)</f>
        <v>6</v>
      </c>
      <c r="I49" s="9" t="s">
        <v>2275</v>
      </c>
      <c r="J49" s="58"/>
      <c r="K49" s="58"/>
      <c r="L49" s="18">
        <f t="shared" ref="L49:L56" si="12">SUM(J49*K49)</f>
        <v>0</v>
      </c>
    </row>
    <row r="50" spans="1:12" s="67" customFormat="1" ht="43" customHeight="1" x14ac:dyDescent="0.3">
      <c r="A50" s="7" t="s">
        <v>209</v>
      </c>
      <c r="B50" s="270"/>
      <c r="C50" s="270"/>
      <c r="D50" s="26" t="s">
        <v>1880</v>
      </c>
      <c r="E50" s="8" t="s">
        <v>3305</v>
      </c>
      <c r="F50" s="222">
        <v>2</v>
      </c>
      <c r="G50" s="222">
        <v>2</v>
      </c>
      <c r="H50" s="18">
        <f t="shared" si="11"/>
        <v>4</v>
      </c>
      <c r="I50" s="9" t="s">
        <v>2275</v>
      </c>
      <c r="J50" s="58"/>
      <c r="K50" s="58"/>
      <c r="L50" s="18">
        <f t="shared" si="12"/>
        <v>0</v>
      </c>
    </row>
    <row r="51" spans="1:12" s="67" customFormat="1" ht="43" customHeight="1" x14ac:dyDescent="0.3">
      <c r="A51" s="7" t="s">
        <v>210</v>
      </c>
      <c r="B51" s="270"/>
      <c r="C51" s="270"/>
      <c r="D51" s="26" t="s">
        <v>1879</v>
      </c>
      <c r="E51" s="8" t="s">
        <v>3065</v>
      </c>
      <c r="F51" s="222">
        <v>2</v>
      </c>
      <c r="G51" s="222">
        <v>2</v>
      </c>
      <c r="H51" s="18">
        <f t="shared" si="11"/>
        <v>4</v>
      </c>
      <c r="I51" s="9" t="s">
        <v>2275</v>
      </c>
      <c r="J51" s="58"/>
      <c r="K51" s="58"/>
      <c r="L51" s="18">
        <f t="shared" si="12"/>
        <v>0</v>
      </c>
    </row>
    <row r="52" spans="1:12" s="67" customFormat="1" ht="43" customHeight="1" x14ac:dyDescent="0.3">
      <c r="A52" s="7" t="s">
        <v>211</v>
      </c>
      <c r="B52" s="270"/>
      <c r="C52" s="270"/>
      <c r="D52" s="26" t="s">
        <v>1881</v>
      </c>
      <c r="E52" s="8" t="s">
        <v>3307</v>
      </c>
      <c r="F52" s="222">
        <v>2</v>
      </c>
      <c r="G52" s="222">
        <v>2</v>
      </c>
      <c r="H52" s="18">
        <f t="shared" si="11"/>
        <v>4</v>
      </c>
      <c r="I52" s="9" t="s">
        <v>2275</v>
      </c>
      <c r="J52" s="58"/>
      <c r="K52" s="58"/>
      <c r="L52" s="18">
        <f t="shared" si="12"/>
        <v>0</v>
      </c>
    </row>
    <row r="53" spans="1:12" s="67" customFormat="1" ht="43" customHeight="1" x14ac:dyDescent="0.3">
      <c r="A53" s="7" t="s">
        <v>214</v>
      </c>
      <c r="B53" s="270"/>
      <c r="C53" s="270"/>
      <c r="D53" s="26" t="s">
        <v>1888</v>
      </c>
      <c r="E53" s="8" t="s">
        <v>3083</v>
      </c>
      <c r="F53" s="222">
        <v>2</v>
      </c>
      <c r="G53" s="222">
        <v>2</v>
      </c>
      <c r="H53" s="18">
        <f t="shared" ref="H53:H55" si="13">SUM(F53*G53)</f>
        <v>4</v>
      </c>
      <c r="I53" s="9" t="s">
        <v>2275</v>
      </c>
      <c r="J53" s="58"/>
      <c r="K53" s="58"/>
      <c r="L53" s="18">
        <f t="shared" si="12"/>
        <v>0</v>
      </c>
    </row>
    <row r="54" spans="1:12" s="67" customFormat="1" ht="43" customHeight="1" x14ac:dyDescent="0.3">
      <c r="A54" s="7" t="s">
        <v>215</v>
      </c>
      <c r="B54" s="270"/>
      <c r="C54" s="270"/>
      <c r="D54" s="26" t="s">
        <v>212</v>
      </c>
      <c r="E54" s="8" t="s">
        <v>3308</v>
      </c>
      <c r="F54" s="222">
        <v>1</v>
      </c>
      <c r="G54" s="222">
        <v>2</v>
      </c>
      <c r="H54" s="18">
        <f t="shared" si="13"/>
        <v>2</v>
      </c>
      <c r="I54" s="9" t="s">
        <v>2275</v>
      </c>
      <c r="J54" s="58"/>
      <c r="K54" s="58"/>
      <c r="L54" s="18">
        <f t="shared" si="12"/>
        <v>0</v>
      </c>
    </row>
    <row r="55" spans="1:12" s="67" customFormat="1" ht="43" customHeight="1" x14ac:dyDescent="0.3">
      <c r="A55" s="7" t="s">
        <v>217</v>
      </c>
      <c r="B55" s="270"/>
      <c r="C55" s="270"/>
      <c r="D55" s="26" t="s">
        <v>2832</v>
      </c>
      <c r="E55" s="8" t="s">
        <v>2926</v>
      </c>
      <c r="F55" s="222">
        <v>2</v>
      </c>
      <c r="G55" s="222">
        <v>2</v>
      </c>
      <c r="H55" s="18">
        <f t="shared" si="13"/>
        <v>4</v>
      </c>
      <c r="I55" s="9" t="s">
        <v>2275</v>
      </c>
      <c r="J55" s="58"/>
      <c r="K55" s="58"/>
      <c r="L55" s="18">
        <f t="shared" si="12"/>
        <v>0</v>
      </c>
    </row>
    <row r="56" spans="1:12" s="67" customFormat="1" ht="43" customHeight="1" x14ac:dyDescent="0.3">
      <c r="A56" s="7" t="s">
        <v>218</v>
      </c>
      <c r="B56" s="270"/>
      <c r="C56" s="270"/>
      <c r="D56" s="26" t="s">
        <v>2833</v>
      </c>
      <c r="E56" s="8" t="s">
        <v>3309</v>
      </c>
      <c r="F56" s="222">
        <v>2</v>
      </c>
      <c r="G56" s="222">
        <v>3</v>
      </c>
      <c r="H56" s="18">
        <f t="shared" si="11"/>
        <v>6</v>
      </c>
      <c r="I56" s="9" t="s">
        <v>2275</v>
      </c>
      <c r="J56" s="58"/>
      <c r="K56" s="58"/>
      <c r="L56" s="18">
        <f t="shared" si="12"/>
        <v>0</v>
      </c>
    </row>
    <row r="57" spans="1:12" s="67" customFormat="1" ht="28" customHeight="1" x14ac:dyDescent="0.3">
      <c r="A57" s="21"/>
      <c r="B57" s="270"/>
      <c r="C57" s="270"/>
      <c r="D57" s="37" t="s">
        <v>213</v>
      </c>
      <c r="E57" s="97"/>
      <c r="F57" s="91"/>
      <c r="G57" s="91"/>
      <c r="H57" s="98"/>
      <c r="I57" s="93"/>
      <c r="J57" s="91"/>
      <c r="K57" s="91"/>
      <c r="L57" s="100"/>
    </row>
    <row r="58" spans="1:12" s="67" customFormat="1" ht="43" customHeight="1" x14ac:dyDescent="0.3">
      <c r="A58" s="7" t="s">
        <v>220</v>
      </c>
      <c r="B58" s="270"/>
      <c r="C58" s="270"/>
      <c r="D58" s="26" t="s">
        <v>1882</v>
      </c>
      <c r="E58" s="8" t="s">
        <v>3310</v>
      </c>
      <c r="F58" s="222">
        <v>2</v>
      </c>
      <c r="G58" s="222">
        <v>2</v>
      </c>
      <c r="H58" s="18">
        <f t="shared" ref="H58" si="14">SUM(F58*G58)</f>
        <v>4</v>
      </c>
      <c r="I58" s="9" t="s">
        <v>2275</v>
      </c>
      <c r="J58" s="58"/>
      <c r="K58" s="58"/>
      <c r="L58" s="18">
        <f t="shared" ref="L58" si="15">SUM(J58*K58)</f>
        <v>0</v>
      </c>
    </row>
    <row r="59" spans="1:12" s="67" customFormat="1" ht="43" customHeight="1" x14ac:dyDescent="0.3">
      <c r="A59" s="7" t="s">
        <v>223</v>
      </c>
      <c r="B59" s="270"/>
      <c r="C59" s="270"/>
      <c r="D59" s="26" t="s">
        <v>216</v>
      </c>
      <c r="E59" s="8" t="s">
        <v>3066</v>
      </c>
      <c r="F59" s="222">
        <v>2</v>
      </c>
      <c r="G59" s="222">
        <v>2</v>
      </c>
      <c r="H59" s="18">
        <f t="shared" ref="H59:H62" si="16">SUM(F59*G59)</f>
        <v>4</v>
      </c>
      <c r="I59" s="9" t="s">
        <v>2275</v>
      </c>
      <c r="J59" s="58"/>
      <c r="K59" s="58"/>
      <c r="L59" s="18">
        <f t="shared" ref="L59:L62" si="17">SUM(J59*K59)</f>
        <v>0</v>
      </c>
    </row>
    <row r="60" spans="1:12" s="67" customFormat="1" ht="43" customHeight="1" x14ac:dyDescent="0.3">
      <c r="A60" s="7" t="s">
        <v>225</v>
      </c>
      <c r="B60" s="270"/>
      <c r="C60" s="270"/>
      <c r="D60" s="26" t="s">
        <v>2628</v>
      </c>
      <c r="E60" s="8" t="s">
        <v>3067</v>
      </c>
      <c r="F60" s="222">
        <v>2</v>
      </c>
      <c r="G60" s="222">
        <v>2</v>
      </c>
      <c r="H60" s="18">
        <f t="shared" si="16"/>
        <v>4</v>
      </c>
      <c r="I60" s="9" t="s">
        <v>2275</v>
      </c>
      <c r="J60" s="58"/>
      <c r="K60" s="58"/>
      <c r="L60" s="18">
        <f t="shared" si="17"/>
        <v>0</v>
      </c>
    </row>
    <row r="61" spans="1:12" s="67" customFormat="1" ht="43" customHeight="1" x14ac:dyDescent="0.3">
      <c r="A61" s="7" t="s">
        <v>227</v>
      </c>
      <c r="B61" s="270"/>
      <c r="C61" s="270"/>
      <c r="D61" s="26" t="s">
        <v>219</v>
      </c>
      <c r="E61" s="8" t="s">
        <v>3068</v>
      </c>
      <c r="F61" s="222">
        <v>2</v>
      </c>
      <c r="G61" s="222">
        <v>2</v>
      </c>
      <c r="H61" s="18">
        <f t="shared" si="16"/>
        <v>4</v>
      </c>
      <c r="I61" s="9" t="s">
        <v>2275</v>
      </c>
      <c r="J61" s="58"/>
      <c r="K61" s="58"/>
      <c r="L61" s="18">
        <f t="shared" si="17"/>
        <v>0</v>
      </c>
    </row>
    <row r="62" spans="1:12" s="67" customFormat="1" ht="43" customHeight="1" x14ac:dyDescent="0.3">
      <c r="A62" s="7" t="s">
        <v>229</v>
      </c>
      <c r="B62" s="270"/>
      <c r="C62" s="270"/>
      <c r="D62" s="26" t="s">
        <v>221</v>
      </c>
      <c r="E62" s="8" t="s">
        <v>3069</v>
      </c>
      <c r="F62" s="222">
        <v>2</v>
      </c>
      <c r="G62" s="222">
        <v>3</v>
      </c>
      <c r="H62" s="18">
        <f t="shared" si="16"/>
        <v>6</v>
      </c>
      <c r="I62" s="9" t="s">
        <v>2275</v>
      </c>
      <c r="J62" s="58"/>
      <c r="K62" s="58"/>
      <c r="L62" s="18">
        <f t="shared" si="17"/>
        <v>0</v>
      </c>
    </row>
    <row r="63" spans="1:12" s="67" customFormat="1" ht="28" customHeight="1" x14ac:dyDescent="0.3">
      <c r="A63" s="21"/>
      <c r="B63" s="270"/>
      <c r="C63" s="270"/>
      <c r="D63" s="37" t="s">
        <v>222</v>
      </c>
      <c r="E63" s="97"/>
      <c r="F63" s="91"/>
      <c r="G63" s="91"/>
      <c r="H63" s="98"/>
      <c r="I63" s="93"/>
      <c r="J63" s="91"/>
      <c r="K63" s="91"/>
      <c r="L63" s="100"/>
    </row>
    <row r="64" spans="1:12" s="67" customFormat="1" ht="43" customHeight="1" x14ac:dyDescent="0.3">
      <c r="A64" s="7" t="s">
        <v>234</v>
      </c>
      <c r="B64" s="270"/>
      <c r="C64" s="270"/>
      <c r="D64" s="26" t="s">
        <v>224</v>
      </c>
      <c r="E64" s="8" t="s">
        <v>3070</v>
      </c>
      <c r="F64" s="222">
        <v>2</v>
      </c>
      <c r="G64" s="222">
        <v>3</v>
      </c>
      <c r="H64" s="18">
        <f t="shared" ref="H64" si="18">SUM(F64*G64)</f>
        <v>6</v>
      </c>
      <c r="I64" s="9" t="s">
        <v>2275</v>
      </c>
      <c r="J64" s="58"/>
      <c r="K64" s="58"/>
      <c r="L64" s="18">
        <f t="shared" ref="L64" si="19">SUM(J64*K64)</f>
        <v>0</v>
      </c>
    </row>
    <row r="65" spans="1:12" s="67" customFormat="1" ht="43" customHeight="1" x14ac:dyDescent="0.3">
      <c r="A65" s="7" t="s">
        <v>235</v>
      </c>
      <c r="B65" s="270"/>
      <c r="C65" s="270"/>
      <c r="D65" s="26" t="s">
        <v>226</v>
      </c>
      <c r="E65" s="8" t="s">
        <v>3311</v>
      </c>
      <c r="F65" s="222">
        <v>2</v>
      </c>
      <c r="G65" s="222">
        <v>2</v>
      </c>
      <c r="H65" s="18">
        <f t="shared" ref="H65:H72" si="20">SUM(F65*G65)</f>
        <v>4</v>
      </c>
      <c r="I65" s="9" t="s">
        <v>2275</v>
      </c>
      <c r="J65" s="58"/>
      <c r="K65" s="58"/>
      <c r="L65" s="18">
        <f t="shared" ref="L65:L72" si="21">SUM(J65*K65)</f>
        <v>0</v>
      </c>
    </row>
    <row r="66" spans="1:12" s="67" customFormat="1" ht="43" customHeight="1" x14ac:dyDescent="0.3">
      <c r="A66" s="7" t="s">
        <v>237</v>
      </c>
      <c r="B66" s="270"/>
      <c r="C66" s="270"/>
      <c r="D66" s="26" t="s">
        <v>228</v>
      </c>
      <c r="E66" s="8" t="s">
        <v>3312</v>
      </c>
      <c r="F66" s="222">
        <v>2</v>
      </c>
      <c r="G66" s="222">
        <v>3</v>
      </c>
      <c r="H66" s="18">
        <f t="shared" si="20"/>
        <v>6</v>
      </c>
      <c r="I66" s="9" t="s">
        <v>2275</v>
      </c>
      <c r="J66" s="58"/>
      <c r="K66" s="58"/>
      <c r="L66" s="18">
        <f t="shared" si="21"/>
        <v>0</v>
      </c>
    </row>
    <row r="67" spans="1:12" s="67" customFormat="1" ht="43" customHeight="1" x14ac:dyDescent="0.3">
      <c r="A67" s="7" t="s">
        <v>239</v>
      </c>
      <c r="B67" s="270"/>
      <c r="C67" s="270"/>
      <c r="D67" s="26" t="s">
        <v>230</v>
      </c>
      <c r="E67" s="8" t="s">
        <v>3071</v>
      </c>
      <c r="F67" s="222">
        <v>2</v>
      </c>
      <c r="G67" s="222">
        <v>2</v>
      </c>
      <c r="H67" s="18">
        <f t="shared" ref="H67" si="22">SUM(F67*G67)</f>
        <v>4</v>
      </c>
      <c r="I67" s="9" t="s">
        <v>2275</v>
      </c>
      <c r="J67" s="58"/>
      <c r="K67" s="58"/>
      <c r="L67" s="18">
        <f t="shared" si="21"/>
        <v>0</v>
      </c>
    </row>
    <row r="68" spans="1:12" s="67" customFormat="1" x14ac:dyDescent="0.3">
      <c r="A68" s="7"/>
      <c r="B68" s="270"/>
      <c r="C68" s="270"/>
      <c r="D68" s="37" t="s">
        <v>1883</v>
      </c>
      <c r="E68" s="97"/>
      <c r="F68" s="91"/>
      <c r="G68" s="91"/>
      <c r="H68" s="98"/>
      <c r="I68" s="93"/>
      <c r="J68" s="91"/>
      <c r="K68" s="91"/>
      <c r="L68" s="92"/>
    </row>
    <row r="69" spans="1:12" s="67" customFormat="1" ht="43" customHeight="1" x14ac:dyDescent="0.3">
      <c r="A69" s="7" t="s">
        <v>241</v>
      </c>
      <c r="B69" s="270"/>
      <c r="C69" s="270"/>
      <c r="D69" s="26" t="s">
        <v>1884</v>
      </c>
      <c r="E69" s="8" t="s">
        <v>3248</v>
      </c>
      <c r="F69" s="222">
        <v>2</v>
      </c>
      <c r="G69" s="222">
        <v>2</v>
      </c>
      <c r="H69" s="18">
        <f t="shared" ref="H69:H71" si="23">SUM(F69*G69)</f>
        <v>4</v>
      </c>
      <c r="I69" s="9" t="s">
        <v>2275</v>
      </c>
      <c r="J69" s="58"/>
      <c r="K69" s="58"/>
      <c r="L69" s="18">
        <f t="shared" si="21"/>
        <v>0</v>
      </c>
    </row>
    <row r="70" spans="1:12" s="67" customFormat="1" ht="43" customHeight="1" x14ac:dyDescent="0.3">
      <c r="A70" s="7" t="s">
        <v>243</v>
      </c>
      <c r="B70" s="270"/>
      <c r="C70" s="270"/>
      <c r="D70" s="26" t="s">
        <v>3317</v>
      </c>
      <c r="E70" s="8" t="s">
        <v>3249</v>
      </c>
      <c r="F70" s="222">
        <v>2</v>
      </c>
      <c r="G70" s="222">
        <v>2</v>
      </c>
      <c r="H70" s="18">
        <f t="shared" si="23"/>
        <v>4</v>
      </c>
      <c r="I70" s="9" t="s">
        <v>3313</v>
      </c>
      <c r="J70" s="58">
        <v>2</v>
      </c>
      <c r="K70" s="58">
        <v>2</v>
      </c>
      <c r="L70" s="18">
        <f t="shared" si="21"/>
        <v>4</v>
      </c>
    </row>
    <row r="71" spans="1:12" s="67" customFormat="1" ht="43" customHeight="1" x14ac:dyDescent="0.3">
      <c r="A71" s="7" t="s">
        <v>244</v>
      </c>
      <c r="B71" s="270"/>
      <c r="C71" s="270"/>
      <c r="D71" s="26" t="s">
        <v>3316</v>
      </c>
      <c r="E71" s="8" t="s">
        <v>3249</v>
      </c>
      <c r="F71" s="222">
        <v>2</v>
      </c>
      <c r="G71" s="222">
        <v>2</v>
      </c>
      <c r="H71" s="18">
        <f t="shared" si="23"/>
        <v>4</v>
      </c>
      <c r="I71" s="9" t="s">
        <v>3314</v>
      </c>
      <c r="J71" s="231">
        <v>2</v>
      </c>
      <c r="K71" s="231">
        <v>2</v>
      </c>
      <c r="L71" s="18">
        <f t="shared" si="21"/>
        <v>4</v>
      </c>
    </row>
    <row r="72" spans="1:12" s="67" customFormat="1" ht="43" customHeight="1" x14ac:dyDescent="0.3">
      <c r="A72" s="7" t="s">
        <v>245</v>
      </c>
      <c r="B72" s="271"/>
      <c r="C72" s="271"/>
      <c r="D72" s="26" t="s">
        <v>1891</v>
      </c>
      <c r="E72" s="8" t="s">
        <v>3250</v>
      </c>
      <c r="F72" s="222">
        <v>2</v>
      </c>
      <c r="G72" s="222">
        <v>3</v>
      </c>
      <c r="H72" s="18">
        <f t="shared" si="20"/>
        <v>6</v>
      </c>
      <c r="I72" s="9" t="s">
        <v>3315</v>
      </c>
      <c r="J72" s="231">
        <v>2</v>
      </c>
      <c r="K72" s="231">
        <v>2</v>
      </c>
      <c r="L72" s="18">
        <f t="shared" si="21"/>
        <v>4</v>
      </c>
    </row>
    <row r="73" spans="1:12" s="67" customFormat="1" ht="28" customHeight="1" x14ac:dyDescent="0.3">
      <c r="A73" s="21"/>
      <c r="B73" s="279" t="s">
        <v>2624</v>
      </c>
      <c r="C73" s="279"/>
      <c r="D73" s="279"/>
      <c r="E73" s="97"/>
      <c r="F73" s="91"/>
      <c r="G73" s="91"/>
      <c r="H73" s="98"/>
      <c r="I73" s="93"/>
      <c r="J73" s="91"/>
      <c r="K73" s="91"/>
      <c r="L73" s="100"/>
    </row>
    <row r="74" spans="1:12" s="67" customFormat="1" ht="28" customHeight="1" x14ac:dyDescent="0.3">
      <c r="A74" s="7"/>
      <c r="B74" s="269" t="s">
        <v>231</v>
      </c>
      <c r="C74" s="269" t="s">
        <v>232</v>
      </c>
      <c r="D74" s="37" t="s">
        <v>233</v>
      </c>
      <c r="E74" s="97"/>
      <c r="F74" s="91"/>
      <c r="G74" s="91"/>
      <c r="H74" s="98"/>
      <c r="I74" s="93"/>
      <c r="J74" s="91"/>
      <c r="K74" s="91"/>
      <c r="L74" s="100"/>
    </row>
    <row r="75" spans="1:12" s="67" customFormat="1" ht="30" customHeight="1" x14ac:dyDescent="0.3">
      <c r="A75" s="7" t="s">
        <v>246</v>
      </c>
      <c r="B75" s="270"/>
      <c r="C75" s="270"/>
      <c r="D75" s="26" t="s">
        <v>2627</v>
      </c>
      <c r="E75" s="8" t="s">
        <v>2926</v>
      </c>
      <c r="F75" s="222">
        <v>2</v>
      </c>
      <c r="G75" s="222">
        <v>2</v>
      </c>
      <c r="H75" s="18">
        <f t="shared" ref="H75" si="24">SUM(F75*G75)</f>
        <v>4</v>
      </c>
      <c r="I75" s="9" t="s">
        <v>2275</v>
      </c>
      <c r="J75" s="58"/>
      <c r="K75" s="58"/>
      <c r="L75" s="18">
        <f t="shared" ref="L75" si="25">SUM(J75*K75)</f>
        <v>0</v>
      </c>
    </row>
    <row r="76" spans="1:12" s="67" customFormat="1" ht="30" customHeight="1" x14ac:dyDescent="0.3">
      <c r="A76" s="7" t="s">
        <v>248</v>
      </c>
      <c r="B76" s="270"/>
      <c r="C76" s="270"/>
      <c r="D76" s="26" t="s">
        <v>236</v>
      </c>
      <c r="E76" s="8" t="s">
        <v>3084</v>
      </c>
      <c r="F76" s="222">
        <v>2</v>
      </c>
      <c r="G76" s="222">
        <v>2</v>
      </c>
      <c r="H76" s="18">
        <f t="shared" ref="H76:H78" si="26">SUM(F76*G76)</f>
        <v>4</v>
      </c>
      <c r="I76" s="9" t="s">
        <v>2275</v>
      </c>
      <c r="J76" s="58"/>
      <c r="K76" s="58"/>
      <c r="L76" s="18">
        <f t="shared" ref="L76:L78" si="27">SUM(J76*K76)</f>
        <v>0</v>
      </c>
    </row>
    <row r="77" spans="1:12" s="67" customFormat="1" ht="30" customHeight="1" x14ac:dyDescent="0.3">
      <c r="A77" s="7" t="s">
        <v>250</v>
      </c>
      <c r="B77" s="270"/>
      <c r="C77" s="270"/>
      <c r="D77" s="26" t="s">
        <v>238</v>
      </c>
      <c r="E77" s="8" t="s">
        <v>3085</v>
      </c>
      <c r="F77" s="222">
        <v>2</v>
      </c>
      <c r="G77" s="222">
        <v>2</v>
      </c>
      <c r="H77" s="18">
        <f t="shared" si="26"/>
        <v>4</v>
      </c>
      <c r="I77" s="9" t="s">
        <v>2275</v>
      </c>
      <c r="J77" s="58"/>
      <c r="K77" s="58"/>
      <c r="L77" s="18">
        <f t="shared" si="27"/>
        <v>0</v>
      </c>
    </row>
    <row r="78" spans="1:12" s="67" customFormat="1" ht="30" customHeight="1" x14ac:dyDescent="0.3">
      <c r="A78" s="7" t="s">
        <v>252</v>
      </c>
      <c r="B78" s="270"/>
      <c r="C78" s="270"/>
      <c r="D78" s="26" t="s">
        <v>1710</v>
      </c>
      <c r="E78" s="8" t="s">
        <v>3086</v>
      </c>
      <c r="F78" s="222">
        <v>2</v>
      </c>
      <c r="G78" s="222">
        <v>2</v>
      </c>
      <c r="H78" s="18">
        <f t="shared" si="26"/>
        <v>4</v>
      </c>
      <c r="I78" s="9" t="s">
        <v>2275</v>
      </c>
      <c r="J78" s="58"/>
      <c r="K78" s="58"/>
      <c r="L78" s="18">
        <f t="shared" si="27"/>
        <v>0</v>
      </c>
    </row>
    <row r="79" spans="1:12" s="67" customFormat="1" ht="28" customHeight="1" x14ac:dyDescent="0.3">
      <c r="A79" s="7"/>
      <c r="B79" s="270"/>
      <c r="C79" s="270"/>
      <c r="D79" s="37" t="s">
        <v>240</v>
      </c>
      <c r="E79" s="97"/>
      <c r="F79" s="91"/>
      <c r="G79" s="91"/>
      <c r="H79" s="98"/>
      <c r="I79" s="93"/>
      <c r="J79" s="91"/>
      <c r="K79" s="91"/>
      <c r="L79" s="100"/>
    </row>
    <row r="80" spans="1:12" s="67" customFormat="1" ht="43" customHeight="1" x14ac:dyDescent="0.3">
      <c r="A80" s="7" t="s">
        <v>1795</v>
      </c>
      <c r="B80" s="270"/>
      <c r="C80" s="270"/>
      <c r="D80" s="26" t="s">
        <v>242</v>
      </c>
      <c r="E80" s="8" t="s">
        <v>3072</v>
      </c>
      <c r="F80" s="222">
        <v>2</v>
      </c>
      <c r="G80" s="222">
        <v>3</v>
      </c>
      <c r="H80" s="18">
        <f t="shared" ref="H80" si="28">SUM(F80*G80)</f>
        <v>6</v>
      </c>
      <c r="I80" s="9" t="s">
        <v>2275</v>
      </c>
      <c r="J80" s="58"/>
      <c r="K80" s="58"/>
      <c r="L80" s="18">
        <f t="shared" ref="L80" si="29">SUM(J80*K80)</f>
        <v>0</v>
      </c>
    </row>
    <row r="81" spans="1:12" s="67" customFormat="1" ht="43" customHeight="1" x14ac:dyDescent="0.3">
      <c r="A81" s="7" t="s">
        <v>1796</v>
      </c>
      <c r="B81" s="270"/>
      <c r="C81" s="270"/>
      <c r="D81" s="26" t="s">
        <v>2834</v>
      </c>
      <c r="E81" s="228" t="s">
        <v>3087</v>
      </c>
      <c r="F81" s="222">
        <v>2</v>
      </c>
      <c r="G81" s="222">
        <v>2</v>
      </c>
      <c r="H81" s="18">
        <f t="shared" ref="H81:H90" si="30">SUM(F81*G81)</f>
        <v>4</v>
      </c>
      <c r="I81" s="9" t="s">
        <v>2275</v>
      </c>
      <c r="J81" s="58"/>
      <c r="K81" s="58"/>
      <c r="L81" s="18">
        <f t="shared" ref="L81:L90" si="31">SUM(J81*K81)</f>
        <v>0</v>
      </c>
    </row>
    <row r="82" spans="1:12" s="67" customFormat="1" x14ac:dyDescent="0.3">
      <c r="A82" s="7"/>
      <c r="B82" s="270"/>
      <c r="C82" s="270"/>
      <c r="D82" s="37" t="s">
        <v>1885</v>
      </c>
      <c r="E82" s="95"/>
      <c r="F82" s="94"/>
      <c r="G82" s="94"/>
      <c r="H82" s="92"/>
      <c r="I82" s="93"/>
      <c r="J82" s="94"/>
      <c r="K82" s="94"/>
      <c r="L82" s="92"/>
    </row>
    <row r="83" spans="1:12" s="67" customFormat="1" ht="43" customHeight="1" x14ac:dyDescent="0.3">
      <c r="A83" s="7" t="s">
        <v>1892</v>
      </c>
      <c r="B83" s="270"/>
      <c r="C83" s="270"/>
      <c r="D83" s="26" t="s">
        <v>2283</v>
      </c>
      <c r="E83" s="8" t="s">
        <v>3088</v>
      </c>
      <c r="F83" s="222">
        <v>2</v>
      </c>
      <c r="G83" s="222">
        <v>2</v>
      </c>
      <c r="H83" s="18">
        <f t="shared" si="30"/>
        <v>4</v>
      </c>
      <c r="I83" s="9" t="s">
        <v>2275</v>
      </c>
      <c r="J83" s="58"/>
      <c r="K83" s="58"/>
      <c r="L83" s="18">
        <f t="shared" si="31"/>
        <v>0</v>
      </c>
    </row>
    <row r="84" spans="1:12" s="67" customFormat="1" ht="43" customHeight="1" x14ac:dyDescent="0.3">
      <c r="A84" s="7" t="s">
        <v>1893</v>
      </c>
      <c r="B84" s="270"/>
      <c r="C84" s="270"/>
      <c r="D84" s="26" t="s">
        <v>1711</v>
      </c>
      <c r="E84" s="8" t="s">
        <v>2926</v>
      </c>
      <c r="F84" s="222">
        <v>2</v>
      </c>
      <c r="G84" s="222">
        <v>2</v>
      </c>
      <c r="H84" s="18">
        <f t="shared" si="30"/>
        <v>4</v>
      </c>
      <c r="I84" s="9" t="s">
        <v>2275</v>
      </c>
      <c r="J84" s="58"/>
      <c r="K84" s="58"/>
      <c r="L84" s="18">
        <f t="shared" si="31"/>
        <v>0</v>
      </c>
    </row>
    <row r="85" spans="1:12" s="67" customFormat="1" ht="43" customHeight="1" x14ac:dyDescent="0.3">
      <c r="A85" s="7" t="s">
        <v>1894</v>
      </c>
      <c r="B85" s="270"/>
      <c r="C85" s="270"/>
      <c r="D85" s="26" t="s">
        <v>247</v>
      </c>
      <c r="E85" s="8" t="s">
        <v>3073</v>
      </c>
      <c r="F85" s="222">
        <v>2</v>
      </c>
      <c r="G85" s="222">
        <v>2</v>
      </c>
      <c r="H85" s="18">
        <f t="shared" si="30"/>
        <v>4</v>
      </c>
      <c r="I85" s="9" t="s">
        <v>2275</v>
      </c>
      <c r="J85" s="58"/>
      <c r="K85" s="58"/>
      <c r="L85" s="18">
        <f t="shared" si="31"/>
        <v>0</v>
      </c>
    </row>
    <row r="86" spans="1:12" s="67" customFormat="1" ht="43" customHeight="1" x14ac:dyDescent="0.3">
      <c r="A86" s="7" t="s">
        <v>1895</v>
      </c>
      <c r="B86" s="270"/>
      <c r="C86" s="270"/>
      <c r="D86" s="26" t="s">
        <v>249</v>
      </c>
      <c r="E86" s="8" t="s">
        <v>2926</v>
      </c>
      <c r="F86" s="222">
        <v>2</v>
      </c>
      <c r="G86" s="222">
        <v>2</v>
      </c>
      <c r="H86" s="18">
        <f t="shared" si="30"/>
        <v>4</v>
      </c>
      <c r="I86" s="9" t="s">
        <v>2275</v>
      </c>
      <c r="J86" s="58"/>
      <c r="K86" s="58"/>
      <c r="L86" s="18">
        <f t="shared" si="31"/>
        <v>0</v>
      </c>
    </row>
    <row r="87" spans="1:12" s="67" customFormat="1" ht="43" customHeight="1" x14ac:dyDescent="0.3">
      <c r="A87" s="7" t="s">
        <v>1896</v>
      </c>
      <c r="B87" s="270"/>
      <c r="C87" s="270"/>
      <c r="D87" s="26" t="s">
        <v>1886</v>
      </c>
      <c r="E87" s="10" t="s">
        <v>3074</v>
      </c>
      <c r="F87" s="222">
        <v>1</v>
      </c>
      <c r="G87" s="222">
        <v>2</v>
      </c>
      <c r="H87" s="18">
        <f t="shared" ref="H87:H88" si="32">SUM(F87*G87)</f>
        <v>2</v>
      </c>
      <c r="I87" s="9" t="s">
        <v>2275</v>
      </c>
      <c r="J87" s="58"/>
      <c r="K87" s="58"/>
      <c r="L87" s="18">
        <f t="shared" si="31"/>
        <v>0</v>
      </c>
    </row>
    <row r="88" spans="1:12" s="67" customFormat="1" ht="43" customHeight="1" x14ac:dyDescent="0.3">
      <c r="A88" s="7" t="s">
        <v>1897</v>
      </c>
      <c r="B88" s="270"/>
      <c r="C88" s="270"/>
      <c r="D88" s="26" t="s">
        <v>1887</v>
      </c>
      <c r="E88" s="8" t="s">
        <v>3318</v>
      </c>
      <c r="F88" s="222">
        <v>1</v>
      </c>
      <c r="G88" s="222">
        <v>2</v>
      </c>
      <c r="H88" s="18">
        <f t="shared" si="32"/>
        <v>2</v>
      </c>
      <c r="I88" s="9" t="s">
        <v>2275</v>
      </c>
      <c r="J88" s="58"/>
      <c r="K88" s="58"/>
      <c r="L88" s="18">
        <f t="shared" si="31"/>
        <v>0</v>
      </c>
    </row>
    <row r="89" spans="1:12" s="67" customFormat="1" ht="43" customHeight="1" x14ac:dyDescent="0.3">
      <c r="A89" s="7" t="s">
        <v>1898</v>
      </c>
      <c r="B89" s="270"/>
      <c r="C89" s="270"/>
      <c r="D89" s="26" t="s">
        <v>251</v>
      </c>
      <c r="E89" s="8" t="s">
        <v>3319</v>
      </c>
      <c r="F89" s="222">
        <v>2</v>
      </c>
      <c r="G89" s="222">
        <v>2</v>
      </c>
      <c r="H89" s="18">
        <f t="shared" si="30"/>
        <v>4</v>
      </c>
      <c r="I89" s="9" t="s">
        <v>2275</v>
      </c>
      <c r="J89" s="58"/>
      <c r="K89" s="58"/>
      <c r="L89" s="18">
        <f t="shared" si="31"/>
        <v>0</v>
      </c>
    </row>
    <row r="90" spans="1:12" s="67" customFormat="1" ht="43" customHeight="1" x14ac:dyDescent="0.3">
      <c r="A90" s="7" t="s">
        <v>1899</v>
      </c>
      <c r="B90" s="270"/>
      <c r="C90" s="270"/>
      <c r="D90" s="26" t="s">
        <v>1712</v>
      </c>
      <c r="E90" s="8" t="s">
        <v>3293</v>
      </c>
      <c r="F90" s="222">
        <v>2</v>
      </c>
      <c r="G90" s="222">
        <v>2</v>
      </c>
      <c r="H90" s="18">
        <f t="shared" si="30"/>
        <v>4</v>
      </c>
      <c r="I90" s="9" t="s">
        <v>3215</v>
      </c>
      <c r="J90" s="58"/>
      <c r="K90" s="58"/>
      <c r="L90" s="18">
        <f t="shared" si="31"/>
        <v>0</v>
      </c>
    </row>
    <row r="91" spans="1:12" s="67" customFormat="1" ht="43" customHeight="1" x14ac:dyDescent="0.3">
      <c r="A91" s="7" t="s">
        <v>1908</v>
      </c>
      <c r="B91" s="270"/>
      <c r="C91" s="270"/>
      <c r="D91" s="26" t="s">
        <v>1890</v>
      </c>
      <c r="E91" s="26" t="s">
        <v>3075</v>
      </c>
      <c r="F91" s="222">
        <v>2</v>
      </c>
      <c r="G91" s="222">
        <v>2</v>
      </c>
      <c r="H91" s="18">
        <f t="shared" ref="H91:H92" si="33">SUM(F91*G91)</f>
        <v>4</v>
      </c>
      <c r="I91" s="9" t="s">
        <v>2275</v>
      </c>
      <c r="J91" s="58"/>
      <c r="K91" s="58"/>
      <c r="L91" s="18">
        <f t="shared" ref="L91:L92" si="34">SUM(J91*K91)</f>
        <v>0</v>
      </c>
    </row>
    <row r="92" spans="1:12" s="67" customFormat="1" ht="43" customHeight="1" x14ac:dyDescent="0.3">
      <c r="A92" s="7" t="s">
        <v>1909</v>
      </c>
      <c r="B92" s="270"/>
      <c r="C92" s="270"/>
      <c r="D92" s="26"/>
      <c r="E92" s="26"/>
      <c r="F92" s="58"/>
      <c r="G92" s="58"/>
      <c r="H92" s="18">
        <f t="shared" si="33"/>
        <v>0</v>
      </c>
      <c r="I92" s="9" t="s">
        <v>2275</v>
      </c>
      <c r="J92" s="58"/>
      <c r="K92" s="58"/>
      <c r="L92" s="18">
        <f t="shared" si="34"/>
        <v>0</v>
      </c>
    </row>
    <row r="93" spans="1:12" s="67" customFormat="1" ht="43" customHeight="1" x14ac:dyDescent="0.3">
      <c r="A93" s="7" t="s">
        <v>2284</v>
      </c>
      <c r="B93" s="271"/>
      <c r="C93" s="271"/>
      <c r="D93" s="26"/>
      <c r="E93" s="26"/>
      <c r="F93" s="58"/>
      <c r="G93" s="58"/>
      <c r="H93" s="18">
        <f t="shared" ref="H93" si="35">SUM(F93*G93)</f>
        <v>0</v>
      </c>
      <c r="I93" s="9" t="s">
        <v>2275</v>
      </c>
      <c r="J93" s="58"/>
      <c r="K93" s="58"/>
      <c r="L93" s="18">
        <f t="shared" ref="L93" si="36">SUM(J93*K93)</f>
        <v>0</v>
      </c>
    </row>
    <row r="94" spans="1:12" x14ac:dyDescent="0.3">
      <c r="A94" s="14"/>
      <c r="B94" s="15"/>
      <c r="C94" s="15"/>
      <c r="D94" s="96"/>
      <c r="E94" s="16"/>
      <c r="F94" s="15"/>
      <c r="G94" s="15"/>
      <c r="H94" s="15"/>
      <c r="I94" s="17"/>
      <c r="J94" s="15"/>
      <c r="K94" s="15"/>
      <c r="L94" s="15"/>
    </row>
    <row r="95" spans="1:12" ht="14.5" thickBot="1" x14ac:dyDescent="0.35">
      <c r="D95" s="96"/>
    </row>
    <row r="96" spans="1:12" x14ac:dyDescent="0.3">
      <c r="A96" s="244" t="s">
        <v>39</v>
      </c>
      <c r="B96" s="245"/>
      <c r="C96" s="235">
        <v>44082</v>
      </c>
      <c r="D96" s="82" t="s">
        <v>3285</v>
      </c>
      <c r="E96" s="83"/>
      <c r="F96" s="250" t="s">
        <v>41</v>
      </c>
      <c r="G96" s="251"/>
      <c r="H96" s="251"/>
      <c r="I96" s="252"/>
    </row>
    <row r="97" spans="1:9" ht="16" x14ac:dyDescent="0.3">
      <c r="A97" s="246" t="s">
        <v>42</v>
      </c>
      <c r="B97" s="247"/>
      <c r="C97" s="234">
        <v>44160</v>
      </c>
      <c r="D97" s="85" t="s">
        <v>3216</v>
      </c>
      <c r="E97" s="86" t="s">
        <v>3208</v>
      </c>
      <c r="F97" s="253"/>
      <c r="G97" s="254"/>
      <c r="H97" s="254"/>
      <c r="I97" s="255"/>
    </row>
    <row r="98" spans="1:9" ht="16.5" thickBot="1" x14ac:dyDescent="0.35">
      <c r="A98" s="248" t="s">
        <v>43</v>
      </c>
      <c r="B98" s="249"/>
      <c r="C98" s="232">
        <v>44530</v>
      </c>
      <c r="D98" s="88" t="s">
        <v>3285</v>
      </c>
      <c r="E98" s="89"/>
      <c r="F98" s="256"/>
      <c r="G98" s="257"/>
      <c r="H98" s="257"/>
      <c r="I98" s="258"/>
    </row>
  </sheetData>
  <sheetProtection algorithmName="SHA-512" hashValue="fa1XJ3YVRbA+k5bAC8ciQgLtor/oQuaWx1MexKZL1PO0y/fPtAqvJLIfSOnJ/Ux3R5GLvKoBMo/YncAFY0qxgQ==" saltValue="jIyrh9gBpGWs5Xu/CxNhZA==" spinCount="100000" sheet="1" objects="1" scenarios="1" formatCells="0" insertRows="0" deleteRows="0" selectLockedCells="1"/>
  <mergeCells count="28">
    <mergeCell ref="A96:B96"/>
    <mergeCell ref="A97:B97"/>
    <mergeCell ref="A98:B98"/>
    <mergeCell ref="F96:I98"/>
    <mergeCell ref="B47:B72"/>
    <mergeCell ref="C47:C72"/>
    <mergeCell ref="B73:D73"/>
    <mergeCell ref="B74:B93"/>
    <mergeCell ref="C74:C93"/>
    <mergeCell ref="F15:H15"/>
    <mergeCell ref="B18:D18"/>
    <mergeCell ref="B19:B45"/>
    <mergeCell ref="C19:C45"/>
    <mergeCell ref="B46:D46"/>
    <mergeCell ref="A15:B15"/>
    <mergeCell ref="C15:D15"/>
    <mergeCell ref="A3:B3"/>
    <mergeCell ref="C3:D3"/>
    <mergeCell ref="A5:B5"/>
    <mergeCell ref="C5:D5"/>
    <mergeCell ref="A7:B7"/>
    <mergeCell ref="C7:D7"/>
    <mergeCell ref="A9:B9"/>
    <mergeCell ref="C9:D9"/>
    <mergeCell ref="A11:B11"/>
    <mergeCell ref="C11:D11"/>
    <mergeCell ref="A13:B13"/>
    <mergeCell ref="C13:D13"/>
  </mergeCells>
  <conditionalFormatting sqref="H18 L18">
    <cfRule type="cellIs" dxfId="1490" priority="126" operator="between">
      <formula>16</formula>
      <formula>36</formula>
    </cfRule>
    <cfRule type="cellIs" dxfId="1489" priority="127" operator="between">
      <formula>11</formula>
      <formula>15</formula>
    </cfRule>
    <cfRule type="cellIs" dxfId="1488" priority="128" operator="between">
      <formula>7</formula>
      <formula>10</formula>
    </cfRule>
  </conditionalFormatting>
  <conditionalFormatting sqref="H18 L18">
    <cfRule type="cellIs" dxfId="1487" priority="125" operator="between">
      <formula>1</formula>
      <formula>6</formula>
    </cfRule>
  </conditionalFormatting>
  <conditionalFormatting sqref="H35:H40 H42:H45 H48:H56">
    <cfRule type="cellIs" dxfId="1486" priority="122" operator="between">
      <formula>16</formula>
      <formula>36</formula>
    </cfRule>
    <cfRule type="cellIs" dxfId="1485" priority="123" operator="between">
      <formula>11</formula>
      <formula>15</formula>
    </cfRule>
    <cfRule type="cellIs" dxfId="1484" priority="124" operator="between">
      <formula>7</formula>
      <formula>10</formula>
    </cfRule>
  </conditionalFormatting>
  <conditionalFormatting sqref="H35:H40 H42:H45 H48:H56">
    <cfRule type="cellIs" dxfId="1483" priority="121" operator="between">
      <formula>1</formula>
      <formula>6</formula>
    </cfRule>
  </conditionalFormatting>
  <conditionalFormatting sqref="L35:L40 L42:L45 L48:L56">
    <cfRule type="cellIs" dxfId="1482" priority="118" operator="between">
      <formula>16</formula>
      <formula>36</formula>
    </cfRule>
    <cfRule type="cellIs" dxfId="1481" priority="119" operator="between">
      <formula>11</formula>
      <formula>15</formula>
    </cfRule>
    <cfRule type="cellIs" dxfId="1480" priority="120" operator="between">
      <formula>7</formula>
      <formula>10</formula>
    </cfRule>
  </conditionalFormatting>
  <conditionalFormatting sqref="L35:L40 L42:L45 L48:L56">
    <cfRule type="cellIs" dxfId="1479" priority="117" operator="between">
      <formula>1</formula>
      <formula>6</formula>
    </cfRule>
  </conditionalFormatting>
  <conditionalFormatting sqref="H79 L79">
    <cfRule type="cellIs" dxfId="1478" priority="82" operator="between">
      <formula>16</formula>
      <formula>36</formula>
    </cfRule>
    <cfRule type="cellIs" dxfId="1477" priority="83" operator="between">
      <formula>11</formula>
      <formula>15</formula>
    </cfRule>
    <cfRule type="cellIs" dxfId="1476" priority="84" operator="between">
      <formula>7</formula>
      <formula>10</formula>
    </cfRule>
  </conditionalFormatting>
  <conditionalFormatting sqref="H79 L79">
    <cfRule type="cellIs" dxfId="1475" priority="81" operator="between">
      <formula>1</formula>
      <formula>6</formula>
    </cfRule>
  </conditionalFormatting>
  <conditionalFormatting sqref="L20:L33">
    <cfRule type="cellIs" dxfId="1474" priority="74" operator="between">
      <formula>16</formula>
      <formula>36</formula>
    </cfRule>
    <cfRule type="cellIs" dxfId="1473" priority="75" operator="between">
      <formula>11</formula>
      <formula>15</formula>
    </cfRule>
    <cfRule type="cellIs" dxfId="1472" priority="76" operator="between">
      <formula>7</formula>
      <formula>10</formula>
    </cfRule>
  </conditionalFormatting>
  <conditionalFormatting sqref="L20:L33">
    <cfRule type="cellIs" dxfId="1471" priority="73" operator="between">
      <formula>1</formula>
      <formula>6</formula>
    </cfRule>
  </conditionalFormatting>
  <conditionalFormatting sqref="L58:L62">
    <cfRule type="cellIs" dxfId="1470" priority="66" operator="between">
      <formula>16</formula>
      <formula>36</formula>
    </cfRule>
    <cfRule type="cellIs" dxfId="1469" priority="67" operator="between">
      <formula>11</formula>
      <formula>15</formula>
    </cfRule>
    <cfRule type="cellIs" dxfId="1468" priority="68" operator="between">
      <formula>7</formula>
      <formula>10</formula>
    </cfRule>
  </conditionalFormatting>
  <conditionalFormatting sqref="L58:L62">
    <cfRule type="cellIs" dxfId="1467" priority="65" operator="between">
      <formula>1</formula>
      <formula>6</formula>
    </cfRule>
  </conditionalFormatting>
  <conditionalFormatting sqref="L75:L78">
    <cfRule type="cellIs" dxfId="1466" priority="50" operator="between">
      <formula>16</formula>
      <formula>36</formula>
    </cfRule>
    <cfRule type="cellIs" dxfId="1465" priority="51" operator="between">
      <formula>11</formula>
      <formula>15</formula>
    </cfRule>
    <cfRule type="cellIs" dxfId="1464" priority="52" operator="between">
      <formula>7</formula>
      <formula>10</formula>
    </cfRule>
  </conditionalFormatting>
  <conditionalFormatting sqref="L75:L78">
    <cfRule type="cellIs" dxfId="1463" priority="49" operator="between">
      <formula>1</formula>
      <formula>6</formula>
    </cfRule>
  </conditionalFormatting>
  <conditionalFormatting sqref="H20:H33">
    <cfRule type="cellIs" dxfId="1462" priority="78" operator="between">
      <formula>16</formula>
      <formula>36</formula>
    </cfRule>
    <cfRule type="cellIs" dxfId="1461" priority="79" operator="between">
      <formula>11</formula>
      <formula>15</formula>
    </cfRule>
    <cfRule type="cellIs" dxfId="1460" priority="80" operator="between">
      <formula>7</formula>
      <formula>10</formula>
    </cfRule>
  </conditionalFormatting>
  <conditionalFormatting sqref="H20:H33">
    <cfRule type="cellIs" dxfId="1459" priority="77" operator="between">
      <formula>1</formula>
      <formula>6</formula>
    </cfRule>
  </conditionalFormatting>
  <conditionalFormatting sqref="H58:H62">
    <cfRule type="cellIs" dxfId="1458" priority="70" operator="between">
      <formula>16</formula>
      <formula>36</formula>
    </cfRule>
    <cfRule type="cellIs" dxfId="1457" priority="71" operator="between">
      <formula>11</formula>
      <formula>15</formula>
    </cfRule>
    <cfRule type="cellIs" dxfId="1456" priority="72" operator="between">
      <formula>7</formula>
      <formula>10</formula>
    </cfRule>
  </conditionalFormatting>
  <conditionalFormatting sqref="H58:H62">
    <cfRule type="cellIs" dxfId="1455" priority="69" operator="between">
      <formula>1</formula>
      <formula>6</formula>
    </cfRule>
  </conditionalFormatting>
  <conditionalFormatting sqref="H64:H67 H69:H72">
    <cfRule type="cellIs" dxfId="1454" priority="62" operator="between">
      <formula>16</formula>
      <formula>36</formula>
    </cfRule>
    <cfRule type="cellIs" dxfId="1453" priority="63" operator="between">
      <formula>11</formula>
      <formula>15</formula>
    </cfRule>
    <cfRule type="cellIs" dxfId="1452" priority="64" operator="between">
      <formula>7</formula>
      <formula>10</formula>
    </cfRule>
  </conditionalFormatting>
  <conditionalFormatting sqref="H64:H67 H69:H72">
    <cfRule type="cellIs" dxfId="1451" priority="61" operator="between">
      <formula>1</formula>
      <formula>6</formula>
    </cfRule>
  </conditionalFormatting>
  <conditionalFormatting sqref="L64:L72">
    <cfRule type="cellIs" dxfId="1450" priority="58" operator="between">
      <formula>16</formula>
      <formula>36</formula>
    </cfRule>
    <cfRule type="cellIs" dxfId="1449" priority="59" operator="between">
      <formula>11</formula>
      <formula>15</formula>
    </cfRule>
    <cfRule type="cellIs" dxfId="1448" priority="60" operator="between">
      <formula>7</formula>
      <formula>10</formula>
    </cfRule>
  </conditionalFormatting>
  <conditionalFormatting sqref="L64:L72">
    <cfRule type="cellIs" dxfId="1447" priority="57" operator="between">
      <formula>1</formula>
      <formula>6</formula>
    </cfRule>
  </conditionalFormatting>
  <conditionalFormatting sqref="H75:H78">
    <cfRule type="cellIs" dxfId="1446" priority="54" operator="between">
      <formula>16</formula>
      <formula>36</formula>
    </cfRule>
    <cfRule type="cellIs" dxfId="1445" priority="55" operator="between">
      <formula>11</formula>
      <formula>15</formula>
    </cfRule>
    <cfRule type="cellIs" dxfId="1444" priority="56" operator="between">
      <formula>7</formula>
      <formula>10</formula>
    </cfRule>
  </conditionalFormatting>
  <conditionalFormatting sqref="H75:H78">
    <cfRule type="cellIs" dxfId="1443" priority="53" operator="between">
      <formula>1</formula>
      <formula>6</formula>
    </cfRule>
  </conditionalFormatting>
  <conditionalFormatting sqref="H80:H93">
    <cfRule type="cellIs" dxfId="1442" priority="46" operator="between">
      <formula>16</formula>
      <formula>36</formula>
    </cfRule>
    <cfRule type="cellIs" dxfId="1441" priority="47" operator="between">
      <formula>11</formula>
      <formula>15</formula>
    </cfRule>
    <cfRule type="cellIs" dxfId="1440" priority="48" operator="between">
      <formula>7</formula>
      <formula>10</formula>
    </cfRule>
  </conditionalFormatting>
  <conditionalFormatting sqref="H80:H93">
    <cfRule type="cellIs" dxfId="1439" priority="45" operator="between">
      <formula>1</formula>
      <formula>6</formula>
    </cfRule>
  </conditionalFormatting>
  <conditionalFormatting sqref="L80:L93">
    <cfRule type="cellIs" dxfId="1438" priority="42" operator="between">
      <formula>16</formula>
      <formula>36</formula>
    </cfRule>
    <cfRule type="cellIs" dxfId="1437" priority="43" operator="between">
      <formula>11</formula>
      <formula>15</formula>
    </cfRule>
    <cfRule type="cellIs" dxfId="1436" priority="44" operator="between">
      <formula>7</formula>
      <formula>10</formula>
    </cfRule>
  </conditionalFormatting>
  <conditionalFormatting sqref="L80:L93">
    <cfRule type="cellIs" dxfId="1435" priority="41" operator="between">
      <formula>1</formula>
      <formula>6</formula>
    </cfRule>
  </conditionalFormatting>
  <conditionalFormatting sqref="H74 L74">
    <cfRule type="cellIs" dxfId="1434" priority="38" operator="between">
      <formula>16</formula>
      <formula>36</formula>
    </cfRule>
    <cfRule type="cellIs" dxfId="1433" priority="39" operator="between">
      <formula>11</formula>
      <formula>15</formula>
    </cfRule>
    <cfRule type="cellIs" dxfId="1432" priority="40" operator="between">
      <formula>7</formula>
      <formula>10</formula>
    </cfRule>
  </conditionalFormatting>
  <conditionalFormatting sqref="H74 L74">
    <cfRule type="cellIs" dxfId="1431" priority="37" operator="between">
      <formula>1</formula>
      <formula>6</formula>
    </cfRule>
  </conditionalFormatting>
  <conditionalFormatting sqref="H68">
    <cfRule type="cellIs" dxfId="1430" priority="34" operator="between">
      <formula>16</formula>
      <formula>36</formula>
    </cfRule>
    <cfRule type="cellIs" dxfId="1429" priority="35" operator="between">
      <formula>11</formula>
      <formula>15</formula>
    </cfRule>
    <cfRule type="cellIs" dxfId="1428" priority="36" operator="between">
      <formula>7</formula>
      <formula>10</formula>
    </cfRule>
  </conditionalFormatting>
  <conditionalFormatting sqref="H68">
    <cfRule type="cellIs" dxfId="1427" priority="33" operator="between">
      <formula>1</formula>
      <formula>6</formula>
    </cfRule>
  </conditionalFormatting>
  <conditionalFormatting sqref="H63 L63">
    <cfRule type="cellIs" dxfId="1426" priority="30" operator="between">
      <formula>16</formula>
      <formula>36</formula>
    </cfRule>
    <cfRule type="cellIs" dxfId="1425" priority="31" operator="between">
      <formula>11</formula>
      <formula>15</formula>
    </cfRule>
    <cfRule type="cellIs" dxfId="1424" priority="32" operator="between">
      <formula>7</formula>
      <formula>10</formula>
    </cfRule>
  </conditionalFormatting>
  <conditionalFormatting sqref="H63 L63">
    <cfRule type="cellIs" dxfId="1423" priority="29" operator="between">
      <formula>1</formula>
      <formula>6</formula>
    </cfRule>
  </conditionalFormatting>
  <conditionalFormatting sqref="H57 L57">
    <cfRule type="cellIs" dxfId="1422" priority="26" operator="between">
      <formula>16</formula>
      <formula>36</formula>
    </cfRule>
    <cfRule type="cellIs" dxfId="1421" priority="27" operator="between">
      <formula>11</formula>
      <formula>15</formula>
    </cfRule>
    <cfRule type="cellIs" dxfId="1420" priority="28" operator="between">
      <formula>7</formula>
      <formula>10</formula>
    </cfRule>
  </conditionalFormatting>
  <conditionalFormatting sqref="H57 L57">
    <cfRule type="cellIs" dxfId="1419" priority="25" operator="between">
      <formula>1</formula>
      <formula>6</formula>
    </cfRule>
  </conditionalFormatting>
  <conditionalFormatting sqref="H47 L47">
    <cfRule type="cellIs" dxfId="1418" priority="22" operator="between">
      <formula>16</formula>
      <formula>36</formula>
    </cfRule>
    <cfRule type="cellIs" dxfId="1417" priority="23" operator="between">
      <formula>11</formula>
      <formula>15</formula>
    </cfRule>
    <cfRule type="cellIs" dxfId="1416" priority="24" operator="between">
      <formula>7</formula>
      <formula>10</formula>
    </cfRule>
  </conditionalFormatting>
  <conditionalFormatting sqref="H47 L47">
    <cfRule type="cellIs" dxfId="1415" priority="21" operator="between">
      <formula>1</formula>
      <formula>6</formula>
    </cfRule>
  </conditionalFormatting>
  <conditionalFormatting sqref="H46 L46">
    <cfRule type="cellIs" dxfId="1414" priority="18" operator="between">
      <formula>16</formula>
      <formula>36</formula>
    </cfRule>
    <cfRule type="cellIs" dxfId="1413" priority="19" operator="between">
      <formula>11</formula>
      <formula>15</formula>
    </cfRule>
    <cfRule type="cellIs" dxfId="1412" priority="20" operator="between">
      <formula>7</formula>
      <formula>10</formula>
    </cfRule>
  </conditionalFormatting>
  <conditionalFormatting sqref="H46 L46">
    <cfRule type="cellIs" dxfId="1411" priority="17" operator="between">
      <formula>1</formula>
      <formula>6</formula>
    </cfRule>
  </conditionalFormatting>
  <conditionalFormatting sqref="H41 L41">
    <cfRule type="cellIs" dxfId="1410" priority="14" operator="between">
      <formula>16</formula>
      <formula>36</formula>
    </cfRule>
    <cfRule type="cellIs" dxfId="1409" priority="15" operator="between">
      <formula>11</formula>
      <formula>15</formula>
    </cfRule>
    <cfRule type="cellIs" dxfId="1408" priority="16" operator="between">
      <formula>7</formula>
      <formula>10</formula>
    </cfRule>
  </conditionalFormatting>
  <conditionalFormatting sqref="H41 L41">
    <cfRule type="cellIs" dxfId="1407" priority="13" operator="between">
      <formula>1</formula>
      <formula>6</formula>
    </cfRule>
  </conditionalFormatting>
  <conditionalFormatting sqref="H34 L34">
    <cfRule type="cellIs" dxfId="1406" priority="10" operator="between">
      <formula>16</formula>
      <formula>36</formula>
    </cfRule>
    <cfRule type="cellIs" dxfId="1405" priority="11" operator="between">
      <formula>11</formula>
      <formula>15</formula>
    </cfRule>
    <cfRule type="cellIs" dxfId="1404" priority="12" operator="between">
      <formula>7</formula>
      <formula>10</formula>
    </cfRule>
  </conditionalFormatting>
  <conditionalFormatting sqref="H34 L34">
    <cfRule type="cellIs" dxfId="1403" priority="9" operator="between">
      <formula>1</formula>
      <formula>6</formula>
    </cfRule>
  </conditionalFormatting>
  <conditionalFormatting sqref="H19 L19">
    <cfRule type="cellIs" dxfId="1402" priority="6" operator="between">
      <formula>16</formula>
      <formula>36</formula>
    </cfRule>
    <cfRule type="cellIs" dxfId="1401" priority="7" operator="between">
      <formula>11</formula>
      <formula>15</formula>
    </cfRule>
    <cfRule type="cellIs" dxfId="1400" priority="8" operator="between">
      <formula>7</formula>
      <formula>10</formula>
    </cfRule>
  </conditionalFormatting>
  <conditionalFormatting sqref="H19 L19">
    <cfRule type="cellIs" dxfId="1399" priority="5" operator="between">
      <formula>1</formula>
      <formula>6</formula>
    </cfRule>
  </conditionalFormatting>
  <conditionalFormatting sqref="H73 L73">
    <cfRule type="cellIs" dxfId="1398" priority="2" operator="between">
      <formula>16</formula>
      <formula>36</formula>
    </cfRule>
    <cfRule type="cellIs" dxfId="1397" priority="3" operator="between">
      <formula>11</formula>
      <formula>15</formula>
    </cfRule>
    <cfRule type="cellIs" dxfId="1396" priority="4" operator="between">
      <formula>7</formula>
      <formula>10</formula>
    </cfRule>
  </conditionalFormatting>
  <conditionalFormatting sqref="H73 L73">
    <cfRule type="cellIs" dxfId="1395" priority="1" operator="between">
      <formula>1</formula>
      <formula>6</formula>
    </cfRule>
  </conditionalFormatting>
  <pageMargins left="0.75" right="0.75" top="1" bottom="1" header="0.5" footer="0.5"/>
  <pageSetup paperSize="9" orientation="landscape" horizontalDpi="4294967292" verticalDpi="4294967292" r:id="rId1"/>
  <drawing r:id="rId2"/>
  <legacyDrawing r:id="rId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3:L79"/>
  <sheetViews>
    <sheetView topLeftCell="A4" zoomScale="80" zoomScaleNormal="80" workbookViewId="0">
      <selection activeCell="C78" sqref="C78"/>
    </sheetView>
  </sheetViews>
  <sheetFormatPr defaultColWidth="8.9140625" defaultRowHeight="14" x14ac:dyDescent="0.3"/>
  <cols>
    <col min="1" max="1" width="10.33203125" style="65" bestFit="1" customWidth="1"/>
    <col min="2" max="2" width="19.9140625" style="65" customWidth="1"/>
    <col min="3" max="3" width="21.08203125" style="65" customWidth="1"/>
    <col min="4" max="4" width="51.6640625" style="65" customWidth="1"/>
    <col min="5" max="5" width="30.6640625" style="65" customWidth="1"/>
    <col min="6" max="8" width="8.9140625" style="65"/>
    <col min="9" max="9" width="44.6640625" style="65" customWidth="1"/>
    <col min="10" max="16384" width="8.9140625" style="65"/>
  </cols>
  <sheetData>
    <row r="3" spans="1:12" x14ac:dyDescent="0.3">
      <c r="A3" s="238" t="s">
        <v>2612</v>
      </c>
      <c r="B3" s="238"/>
      <c r="C3" s="237" t="s">
        <v>253</v>
      </c>
      <c r="D3" s="237"/>
      <c r="E3" s="1"/>
    </row>
    <row r="4" spans="1:12" x14ac:dyDescent="0.3">
      <c r="C4" s="2"/>
      <c r="D4" s="2"/>
      <c r="E4" s="2"/>
      <c r="I4" s="66"/>
      <c r="J4" s="66"/>
      <c r="K4" s="66"/>
      <c r="L4" s="66"/>
    </row>
    <row r="5" spans="1:12" x14ac:dyDescent="0.3">
      <c r="A5" s="238" t="s">
        <v>2613</v>
      </c>
      <c r="B5" s="238"/>
      <c r="C5" s="237" t="s">
        <v>2614</v>
      </c>
      <c r="D5" s="237"/>
      <c r="E5" s="1"/>
      <c r="F5" s="3"/>
      <c r="G5" s="3"/>
      <c r="H5" s="3"/>
      <c r="I5" s="66"/>
      <c r="J5" s="66"/>
      <c r="K5" s="66"/>
      <c r="L5" s="66"/>
    </row>
    <row r="6" spans="1:12" x14ac:dyDescent="0.3">
      <c r="A6" s="4"/>
      <c r="B6" s="4"/>
      <c r="C6" s="3"/>
      <c r="D6" s="3"/>
      <c r="E6" s="3"/>
      <c r="I6" s="66"/>
      <c r="J6" s="5"/>
      <c r="K6" s="5"/>
      <c r="L6" s="5"/>
    </row>
    <row r="7" spans="1:12" x14ac:dyDescent="0.3">
      <c r="A7" s="238" t="s">
        <v>2615</v>
      </c>
      <c r="B7" s="238"/>
      <c r="C7" s="237" t="s">
        <v>254</v>
      </c>
      <c r="D7" s="237"/>
      <c r="E7" s="1"/>
      <c r="F7" s="67"/>
      <c r="G7" s="67"/>
      <c r="H7" s="67"/>
      <c r="I7" s="66"/>
      <c r="J7" s="66"/>
      <c r="K7" s="66"/>
      <c r="L7" s="66"/>
    </row>
    <row r="8" spans="1:12" x14ac:dyDescent="0.3">
      <c r="A8" s="4"/>
      <c r="B8" s="4"/>
      <c r="C8" s="3"/>
      <c r="D8" s="3"/>
      <c r="E8" s="3"/>
      <c r="I8" s="66"/>
      <c r="J8" s="68"/>
      <c r="K8" s="68"/>
      <c r="L8" s="68"/>
    </row>
    <row r="9" spans="1:12" x14ac:dyDescent="0.3">
      <c r="A9" s="239" t="s">
        <v>2</v>
      </c>
      <c r="B9" s="239"/>
      <c r="C9" s="285" t="s">
        <v>1960</v>
      </c>
      <c r="D9" s="286"/>
      <c r="E9" s="69"/>
      <c r="F9" s="70"/>
      <c r="G9" s="70"/>
      <c r="H9" s="70"/>
      <c r="I9" s="66"/>
      <c r="J9" s="66"/>
      <c r="K9" s="66"/>
      <c r="L9" s="66"/>
    </row>
    <row r="10" spans="1:12" x14ac:dyDescent="0.3">
      <c r="A10" s="6"/>
      <c r="B10" s="6"/>
      <c r="C10" s="3"/>
      <c r="D10" s="3"/>
      <c r="E10" s="3"/>
      <c r="I10" s="66"/>
      <c r="J10" s="66"/>
      <c r="K10" s="66"/>
      <c r="L10" s="66"/>
    </row>
    <row r="11" spans="1:12" x14ac:dyDescent="0.3">
      <c r="A11" s="236" t="s">
        <v>2616</v>
      </c>
      <c r="B11" s="236"/>
      <c r="C11" s="242"/>
      <c r="D11" s="243"/>
      <c r="E11" s="71"/>
      <c r="I11" s="66"/>
      <c r="J11" s="66"/>
      <c r="K11" s="66"/>
      <c r="L11" s="66"/>
    </row>
    <row r="12" spans="1:12" x14ac:dyDescent="0.3">
      <c r="A12" s="6"/>
      <c r="B12" s="6"/>
      <c r="C12" s="3"/>
      <c r="D12" s="3"/>
      <c r="E12" s="3"/>
      <c r="I12" s="66"/>
      <c r="J12" s="66"/>
      <c r="K12" s="66"/>
      <c r="L12" s="66"/>
    </row>
    <row r="13" spans="1:12" x14ac:dyDescent="0.3">
      <c r="A13" s="236" t="s">
        <v>3</v>
      </c>
      <c r="B13" s="236"/>
      <c r="C13" s="237" t="s">
        <v>2631</v>
      </c>
      <c r="D13" s="237"/>
      <c r="E13" s="1"/>
      <c r="F13" s="67"/>
      <c r="G13" s="67"/>
      <c r="H13" s="67"/>
      <c r="I13" s="66"/>
      <c r="J13" s="66"/>
      <c r="K13" s="66"/>
      <c r="L13" s="66"/>
    </row>
    <row r="14" spans="1:12" x14ac:dyDescent="0.3">
      <c r="A14" s="2"/>
      <c r="B14" s="2"/>
      <c r="I14" s="66"/>
      <c r="J14" s="68"/>
      <c r="K14" s="68"/>
      <c r="L14" s="68"/>
    </row>
    <row r="15" spans="1:12" x14ac:dyDescent="0.3">
      <c r="A15" s="260" t="s">
        <v>2618</v>
      </c>
      <c r="B15" s="261"/>
      <c r="C15" s="262" t="str">
        <f>'C0 Physical env. template'!C17:D17</f>
        <v>South Lakes</v>
      </c>
      <c r="D15" s="263"/>
      <c r="F15" s="259"/>
      <c r="G15" s="259"/>
      <c r="H15" s="259"/>
    </row>
    <row r="16" spans="1:12" x14ac:dyDescent="0.3">
      <c r="A16" s="2"/>
      <c r="B16" s="2"/>
      <c r="F16" s="67"/>
      <c r="G16" s="67"/>
      <c r="H16" s="67"/>
    </row>
    <row r="17" spans="1:12" s="75" customFormat="1" ht="28" x14ac:dyDescent="0.35">
      <c r="A17" s="73" t="s">
        <v>4</v>
      </c>
      <c r="B17" s="195" t="s">
        <v>2619</v>
      </c>
      <c r="C17" s="196" t="s">
        <v>5</v>
      </c>
      <c r="D17" s="196" t="s">
        <v>6</v>
      </c>
      <c r="E17" s="196" t="s">
        <v>2620</v>
      </c>
      <c r="F17" s="73" t="s">
        <v>7</v>
      </c>
      <c r="G17" s="73" t="s">
        <v>8</v>
      </c>
      <c r="H17" s="73" t="s">
        <v>9</v>
      </c>
      <c r="I17" s="196" t="s">
        <v>10</v>
      </c>
      <c r="J17" s="73" t="s">
        <v>7</v>
      </c>
      <c r="K17" s="73" t="s">
        <v>8</v>
      </c>
      <c r="L17" s="73" t="s">
        <v>9</v>
      </c>
    </row>
    <row r="18" spans="1:12" s="79" customFormat="1" ht="23.15" customHeight="1" x14ac:dyDescent="0.35">
      <c r="A18" s="76"/>
      <c r="B18" s="266" t="s">
        <v>2633</v>
      </c>
      <c r="C18" s="267"/>
      <c r="D18" s="278"/>
      <c r="E18" s="101"/>
      <c r="F18" s="76"/>
      <c r="G18" s="76"/>
      <c r="H18" s="76"/>
      <c r="I18" s="101"/>
      <c r="J18" s="76"/>
      <c r="K18" s="76"/>
      <c r="L18" s="102"/>
    </row>
    <row r="19" spans="1:12" s="67" customFormat="1" ht="28" customHeight="1" x14ac:dyDescent="0.3">
      <c r="A19" s="7"/>
      <c r="B19" s="269" t="s">
        <v>2633</v>
      </c>
      <c r="C19" s="269" t="s">
        <v>255</v>
      </c>
      <c r="D19" s="37" t="s">
        <v>256</v>
      </c>
      <c r="E19" s="90"/>
      <c r="F19" s="91"/>
      <c r="G19" s="91"/>
      <c r="H19" s="91"/>
      <c r="I19" s="99"/>
      <c r="J19" s="91"/>
      <c r="K19" s="91"/>
      <c r="L19" s="103"/>
    </row>
    <row r="20" spans="1:12" s="67" customFormat="1" ht="43" customHeight="1" x14ac:dyDescent="0.3">
      <c r="A20" s="7" t="s">
        <v>257</v>
      </c>
      <c r="B20" s="270"/>
      <c r="C20" s="270"/>
      <c r="D20" s="201" t="s">
        <v>258</v>
      </c>
      <c r="E20" s="8" t="s">
        <v>3155</v>
      </c>
      <c r="F20" s="58">
        <v>2</v>
      </c>
      <c r="G20" s="58">
        <v>2</v>
      </c>
      <c r="H20" s="18">
        <f t="shared" ref="H20:H21" si="0">SUM(F20*G20)</f>
        <v>4</v>
      </c>
      <c r="I20" s="9" t="s">
        <v>2275</v>
      </c>
      <c r="J20" s="58"/>
      <c r="K20" s="58"/>
      <c r="L20" s="18">
        <f t="shared" ref="L20:L21" si="1">SUM(J20*K20)</f>
        <v>0</v>
      </c>
    </row>
    <row r="21" spans="1:12" s="67" customFormat="1" ht="43" customHeight="1" x14ac:dyDescent="0.3">
      <c r="A21" s="7" t="s">
        <v>259</v>
      </c>
      <c r="B21" s="270"/>
      <c r="C21" s="270"/>
      <c r="D21" s="201" t="s">
        <v>2239</v>
      </c>
      <c r="E21" s="8"/>
      <c r="F21" s="58"/>
      <c r="G21" s="58"/>
      <c r="H21" s="18">
        <f t="shared" si="0"/>
        <v>0</v>
      </c>
      <c r="I21" s="9" t="s">
        <v>3219</v>
      </c>
      <c r="J21" s="58"/>
      <c r="K21" s="58"/>
      <c r="L21" s="18">
        <f t="shared" si="1"/>
        <v>0</v>
      </c>
    </row>
    <row r="22" spans="1:12" s="67" customFormat="1" ht="43" customHeight="1" x14ac:dyDescent="0.3">
      <c r="A22" s="7" t="s">
        <v>261</v>
      </c>
      <c r="B22" s="270"/>
      <c r="C22" s="270"/>
      <c r="D22" s="201" t="s">
        <v>260</v>
      </c>
      <c r="E22" s="8"/>
      <c r="F22" s="58"/>
      <c r="G22" s="58"/>
      <c r="H22" s="18">
        <f t="shared" ref="H22:H25" si="2">SUM(F22*G22)</f>
        <v>0</v>
      </c>
      <c r="I22" s="9" t="s">
        <v>3219</v>
      </c>
      <c r="J22" s="58"/>
      <c r="K22" s="58"/>
      <c r="L22" s="18">
        <f t="shared" ref="L22:L25" si="3">SUM(J22*K22)</f>
        <v>0</v>
      </c>
    </row>
    <row r="23" spans="1:12" s="67" customFormat="1" ht="43" customHeight="1" x14ac:dyDescent="0.3">
      <c r="A23" s="7" t="s">
        <v>263</v>
      </c>
      <c r="B23" s="270"/>
      <c r="C23" s="270"/>
      <c r="D23" s="201" t="s">
        <v>262</v>
      </c>
      <c r="E23" s="8"/>
      <c r="F23" s="230"/>
      <c r="G23" s="230"/>
      <c r="H23" s="18">
        <f t="shared" si="2"/>
        <v>0</v>
      </c>
      <c r="I23" s="9" t="s">
        <v>3219</v>
      </c>
      <c r="J23" s="58"/>
      <c r="K23" s="58"/>
      <c r="L23" s="18">
        <f t="shared" si="3"/>
        <v>0</v>
      </c>
    </row>
    <row r="24" spans="1:12" s="67" customFormat="1" ht="43" customHeight="1" x14ac:dyDescent="0.3">
      <c r="A24" s="7" t="s">
        <v>264</v>
      </c>
      <c r="B24" s="270"/>
      <c r="C24" s="270"/>
      <c r="D24" s="201" t="s">
        <v>1961</v>
      </c>
      <c r="E24" s="10"/>
      <c r="F24" s="230"/>
      <c r="G24" s="230"/>
      <c r="H24" s="18">
        <f t="shared" si="2"/>
        <v>0</v>
      </c>
      <c r="I24" s="9" t="s">
        <v>3219</v>
      </c>
      <c r="J24" s="58"/>
      <c r="K24" s="58"/>
      <c r="L24" s="18">
        <f t="shared" si="3"/>
        <v>0</v>
      </c>
    </row>
    <row r="25" spans="1:12" s="67" customFormat="1" ht="43" customHeight="1" x14ac:dyDescent="0.3">
      <c r="A25" s="7" t="s">
        <v>266</v>
      </c>
      <c r="B25" s="270"/>
      <c r="C25" s="270"/>
      <c r="D25" s="201" t="s">
        <v>1962</v>
      </c>
      <c r="E25" s="10"/>
      <c r="F25" s="230"/>
      <c r="G25" s="230"/>
      <c r="H25" s="18">
        <f t="shared" si="2"/>
        <v>0</v>
      </c>
      <c r="I25" s="9" t="s">
        <v>3219</v>
      </c>
      <c r="J25" s="58"/>
      <c r="K25" s="58"/>
      <c r="L25" s="18">
        <f t="shared" si="3"/>
        <v>0</v>
      </c>
    </row>
    <row r="26" spans="1:12" s="67" customFormat="1" ht="28" customHeight="1" x14ac:dyDescent="0.3">
      <c r="A26" s="7"/>
      <c r="B26" s="270"/>
      <c r="C26" s="270"/>
      <c r="D26" s="37" t="s">
        <v>265</v>
      </c>
      <c r="E26" s="90"/>
      <c r="F26" s="230"/>
      <c r="G26" s="230"/>
      <c r="H26" s="91"/>
      <c r="I26" s="9" t="s">
        <v>3219</v>
      </c>
      <c r="J26" s="91"/>
      <c r="K26" s="91"/>
      <c r="L26" s="103"/>
    </row>
    <row r="27" spans="1:12" s="67" customFormat="1" ht="43" customHeight="1" x14ac:dyDescent="0.3">
      <c r="A27" s="7" t="s">
        <v>267</v>
      </c>
      <c r="B27" s="270"/>
      <c r="C27" s="270"/>
      <c r="D27" s="201" t="s">
        <v>1963</v>
      </c>
      <c r="E27" s="10"/>
      <c r="F27" s="230"/>
      <c r="G27" s="230"/>
      <c r="H27" s="18">
        <f t="shared" ref="H27" si="4">SUM(F27*G27)</f>
        <v>0</v>
      </c>
      <c r="I27" s="9" t="s">
        <v>3219</v>
      </c>
      <c r="J27" s="58"/>
      <c r="K27" s="58"/>
      <c r="L27" s="18">
        <f t="shared" ref="L27" si="5">SUM(J27*K27)</f>
        <v>0</v>
      </c>
    </row>
    <row r="28" spans="1:12" s="67" customFormat="1" ht="43" customHeight="1" x14ac:dyDescent="0.3">
      <c r="A28" s="7" t="s">
        <v>268</v>
      </c>
      <c r="B28" s="270"/>
      <c r="C28" s="270"/>
      <c r="D28" s="201" t="s">
        <v>2835</v>
      </c>
      <c r="E28" s="10"/>
      <c r="F28" s="230"/>
      <c r="G28" s="230"/>
      <c r="H28" s="18">
        <f t="shared" ref="H28:H33" si="6">SUM(F28*G28)</f>
        <v>0</v>
      </c>
      <c r="I28" s="9" t="s">
        <v>3219</v>
      </c>
      <c r="J28" s="58"/>
      <c r="K28" s="58"/>
      <c r="L28" s="18">
        <f t="shared" ref="L28:L33" si="7">SUM(J28*K28)</f>
        <v>0</v>
      </c>
    </row>
    <row r="29" spans="1:12" s="67" customFormat="1" ht="43" customHeight="1" x14ac:dyDescent="0.3">
      <c r="A29" s="7" t="s">
        <v>270</v>
      </c>
      <c r="B29" s="270"/>
      <c r="C29" s="270"/>
      <c r="D29" s="201" t="s">
        <v>269</v>
      </c>
      <c r="E29" s="10"/>
      <c r="F29" s="230"/>
      <c r="G29" s="230"/>
      <c r="H29" s="18">
        <f t="shared" si="6"/>
        <v>0</v>
      </c>
      <c r="I29" s="9" t="s">
        <v>3219</v>
      </c>
      <c r="J29" s="58"/>
      <c r="K29" s="58"/>
      <c r="L29" s="18">
        <f t="shared" si="7"/>
        <v>0</v>
      </c>
    </row>
    <row r="30" spans="1:12" s="67" customFormat="1" ht="43" customHeight="1" x14ac:dyDescent="0.3">
      <c r="A30" s="7" t="s">
        <v>272</v>
      </c>
      <c r="B30" s="270"/>
      <c r="C30" s="270"/>
      <c r="D30" s="201" t="s">
        <v>2836</v>
      </c>
      <c r="E30" s="10"/>
      <c r="F30" s="230"/>
      <c r="G30" s="230"/>
      <c r="H30" s="18">
        <f t="shared" ref="H30:H31" si="8">SUM(F30*G30)</f>
        <v>0</v>
      </c>
      <c r="I30" s="9" t="s">
        <v>3219</v>
      </c>
      <c r="J30" s="58"/>
      <c r="K30" s="58"/>
      <c r="L30" s="18">
        <f t="shared" si="7"/>
        <v>0</v>
      </c>
    </row>
    <row r="31" spans="1:12" s="67" customFormat="1" ht="43" customHeight="1" x14ac:dyDescent="0.3">
      <c r="A31" s="7" t="s">
        <v>274</v>
      </c>
      <c r="B31" s="270"/>
      <c r="C31" s="270"/>
      <c r="D31" s="201" t="s">
        <v>1965</v>
      </c>
      <c r="E31" s="10"/>
      <c r="F31" s="230"/>
      <c r="G31" s="230"/>
      <c r="H31" s="18">
        <f t="shared" si="8"/>
        <v>0</v>
      </c>
      <c r="I31" s="9" t="s">
        <v>3219</v>
      </c>
      <c r="J31" s="58"/>
      <c r="K31" s="58"/>
      <c r="L31" s="18">
        <f t="shared" si="7"/>
        <v>0</v>
      </c>
    </row>
    <row r="32" spans="1:12" s="67" customFormat="1" ht="43" customHeight="1" x14ac:dyDescent="0.3">
      <c r="A32" s="7" t="s">
        <v>277</v>
      </c>
      <c r="B32" s="270"/>
      <c r="C32" s="270"/>
      <c r="D32" s="201" t="s">
        <v>271</v>
      </c>
      <c r="E32" s="8"/>
      <c r="F32" s="230"/>
      <c r="G32" s="230"/>
      <c r="H32" s="18">
        <f t="shared" si="6"/>
        <v>0</v>
      </c>
      <c r="I32" s="9" t="s">
        <v>3219</v>
      </c>
      <c r="J32" s="58"/>
      <c r="K32" s="58"/>
      <c r="L32" s="18">
        <f t="shared" si="7"/>
        <v>0</v>
      </c>
    </row>
    <row r="33" spans="1:12" s="67" customFormat="1" ht="43" customHeight="1" x14ac:dyDescent="0.3">
      <c r="A33" s="7" t="s">
        <v>278</v>
      </c>
      <c r="B33" s="271"/>
      <c r="C33" s="271"/>
      <c r="D33" s="201" t="s">
        <v>1964</v>
      </c>
      <c r="E33" s="8"/>
      <c r="F33" s="230"/>
      <c r="G33" s="230"/>
      <c r="H33" s="18">
        <f t="shared" si="6"/>
        <v>0</v>
      </c>
      <c r="I33" s="9" t="s">
        <v>3219</v>
      </c>
      <c r="J33" s="58"/>
      <c r="K33" s="58"/>
      <c r="L33" s="18">
        <f t="shared" si="7"/>
        <v>0</v>
      </c>
    </row>
    <row r="34" spans="1:12" s="67" customFormat="1" ht="28" customHeight="1" x14ac:dyDescent="0.3">
      <c r="A34" s="21"/>
      <c r="B34" s="280" t="s">
        <v>2632</v>
      </c>
      <c r="C34" s="280"/>
      <c r="D34" s="280"/>
      <c r="E34" s="90"/>
      <c r="F34" s="230"/>
      <c r="G34" s="230"/>
      <c r="H34" s="91"/>
      <c r="I34" s="9" t="s">
        <v>3219</v>
      </c>
      <c r="J34" s="91"/>
      <c r="K34" s="91"/>
      <c r="L34" s="103"/>
    </row>
    <row r="35" spans="1:12" s="67" customFormat="1" ht="43" customHeight="1" x14ac:dyDescent="0.3">
      <c r="A35" s="7" t="s">
        <v>280</v>
      </c>
      <c r="B35" s="281" t="s">
        <v>273</v>
      </c>
      <c r="C35" s="269" t="s">
        <v>275</v>
      </c>
      <c r="D35" s="26" t="s">
        <v>276</v>
      </c>
      <c r="E35" s="8"/>
      <c r="F35" s="230"/>
      <c r="G35" s="230"/>
      <c r="H35" s="18">
        <f t="shared" ref="H35:H37" si="9">SUM(F35*G35)</f>
        <v>0</v>
      </c>
      <c r="I35" s="9" t="s">
        <v>3219</v>
      </c>
      <c r="J35" s="58"/>
      <c r="K35" s="58"/>
      <c r="L35" s="18">
        <f t="shared" ref="L35:L37" si="10">SUM(J35*K35)</f>
        <v>0</v>
      </c>
    </row>
    <row r="36" spans="1:12" s="67" customFormat="1" ht="43" customHeight="1" x14ac:dyDescent="0.3">
      <c r="A36" s="7" t="s">
        <v>282</v>
      </c>
      <c r="B36" s="282"/>
      <c r="C36" s="270"/>
      <c r="D36" s="26" t="s">
        <v>1966</v>
      </c>
      <c r="E36" s="8"/>
      <c r="F36" s="230"/>
      <c r="G36" s="230"/>
      <c r="H36" s="18">
        <f t="shared" si="9"/>
        <v>0</v>
      </c>
      <c r="I36" s="9" t="s">
        <v>3219</v>
      </c>
      <c r="J36" s="58"/>
      <c r="K36" s="58"/>
      <c r="L36" s="18">
        <f t="shared" si="10"/>
        <v>0</v>
      </c>
    </row>
    <row r="37" spans="1:12" s="67" customFormat="1" ht="43" customHeight="1" x14ac:dyDescent="0.3">
      <c r="A37" s="7" t="s">
        <v>284</v>
      </c>
      <c r="B37" s="282"/>
      <c r="C37" s="270"/>
      <c r="D37" s="26" t="s">
        <v>1967</v>
      </c>
      <c r="E37" s="8"/>
      <c r="F37" s="230"/>
      <c r="G37" s="230"/>
      <c r="H37" s="18">
        <f t="shared" si="9"/>
        <v>0</v>
      </c>
      <c r="I37" s="9" t="s">
        <v>3219</v>
      </c>
      <c r="J37" s="58"/>
      <c r="K37" s="58"/>
      <c r="L37" s="18">
        <f t="shared" si="10"/>
        <v>0</v>
      </c>
    </row>
    <row r="38" spans="1:12" s="67" customFormat="1" ht="43" customHeight="1" x14ac:dyDescent="0.3">
      <c r="A38" s="7" t="s">
        <v>286</v>
      </c>
      <c r="B38" s="282"/>
      <c r="C38" s="270"/>
      <c r="D38" s="26" t="s">
        <v>1713</v>
      </c>
      <c r="E38" s="8"/>
      <c r="F38" s="230"/>
      <c r="G38" s="230"/>
      <c r="H38" s="18">
        <f t="shared" ref="H38:H54" si="11">SUM(F38*G38)</f>
        <v>0</v>
      </c>
      <c r="I38" s="9" t="s">
        <v>3219</v>
      </c>
      <c r="J38" s="58"/>
      <c r="K38" s="58"/>
      <c r="L38" s="18">
        <f t="shared" ref="L38:L54" si="12">SUM(J38*K38)</f>
        <v>0</v>
      </c>
    </row>
    <row r="39" spans="1:12" s="67" customFormat="1" ht="43" customHeight="1" x14ac:dyDescent="0.3">
      <c r="A39" s="7" t="s">
        <v>288</v>
      </c>
      <c r="B39" s="282"/>
      <c r="C39" s="270"/>
      <c r="D39" s="26" t="s">
        <v>279</v>
      </c>
      <c r="E39" s="8"/>
      <c r="F39" s="230"/>
      <c r="G39" s="230"/>
      <c r="H39" s="18">
        <f t="shared" si="11"/>
        <v>0</v>
      </c>
      <c r="I39" s="9" t="s">
        <v>3219</v>
      </c>
      <c r="J39" s="58"/>
      <c r="K39" s="58"/>
      <c r="L39" s="18">
        <f t="shared" si="12"/>
        <v>0</v>
      </c>
    </row>
    <row r="40" spans="1:12" s="67" customFormat="1" ht="43" customHeight="1" x14ac:dyDescent="0.3">
      <c r="A40" s="7" t="s">
        <v>290</v>
      </c>
      <c r="B40" s="282"/>
      <c r="C40" s="270"/>
      <c r="D40" s="26" t="s">
        <v>281</v>
      </c>
      <c r="E40" s="8"/>
      <c r="F40" s="230"/>
      <c r="G40" s="230"/>
      <c r="H40" s="18">
        <f t="shared" si="11"/>
        <v>0</v>
      </c>
      <c r="I40" s="9" t="s">
        <v>3219</v>
      </c>
      <c r="J40" s="58"/>
      <c r="K40" s="58"/>
      <c r="L40" s="18">
        <f t="shared" si="12"/>
        <v>0</v>
      </c>
    </row>
    <row r="41" spans="1:12" s="67" customFormat="1" ht="43" customHeight="1" x14ac:dyDescent="0.3">
      <c r="A41" s="7" t="s">
        <v>292</v>
      </c>
      <c r="B41" s="282"/>
      <c r="C41" s="270"/>
      <c r="D41" s="26" t="s">
        <v>283</v>
      </c>
      <c r="E41" s="8"/>
      <c r="F41" s="230"/>
      <c r="G41" s="230"/>
      <c r="H41" s="18">
        <f t="shared" si="11"/>
        <v>0</v>
      </c>
      <c r="I41" s="9" t="s">
        <v>3219</v>
      </c>
      <c r="J41" s="58"/>
      <c r="K41" s="58"/>
      <c r="L41" s="18">
        <f t="shared" si="12"/>
        <v>0</v>
      </c>
    </row>
    <row r="42" spans="1:12" s="67" customFormat="1" ht="43" customHeight="1" x14ac:dyDescent="0.3">
      <c r="A42" s="7" t="s">
        <v>294</v>
      </c>
      <c r="B42" s="282"/>
      <c r="C42" s="270"/>
      <c r="D42" s="26" t="s">
        <v>285</v>
      </c>
      <c r="E42" s="8"/>
      <c r="F42" s="230"/>
      <c r="G42" s="230"/>
      <c r="H42" s="18">
        <f t="shared" si="11"/>
        <v>0</v>
      </c>
      <c r="I42" s="9" t="s">
        <v>3219</v>
      </c>
      <c r="J42" s="58"/>
      <c r="K42" s="58"/>
      <c r="L42" s="18">
        <f t="shared" si="12"/>
        <v>0</v>
      </c>
    </row>
    <row r="43" spans="1:12" s="67" customFormat="1" ht="43" customHeight="1" x14ac:dyDescent="0.3">
      <c r="A43" s="7" t="s">
        <v>296</v>
      </c>
      <c r="B43" s="282"/>
      <c r="C43" s="270"/>
      <c r="D43" s="26" t="s">
        <v>287</v>
      </c>
      <c r="E43" s="8"/>
      <c r="F43" s="230"/>
      <c r="G43" s="230"/>
      <c r="H43" s="18">
        <f t="shared" si="11"/>
        <v>0</v>
      </c>
      <c r="I43" s="9" t="s">
        <v>3219</v>
      </c>
      <c r="J43" s="58"/>
      <c r="K43" s="58"/>
      <c r="L43" s="18">
        <f t="shared" si="12"/>
        <v>0</v>
      </c>
    </row>
    <row r="44" spans="1:12" s="67" customFormat="1" ht="43" customHeight="1" x14ac:dyDescent="0.3">
      <c r="A44" s="7" t="s">
        <v>298</v>
      </c>
      <c r="B44" s="282"/>
      <c r="C44" s="270"/>
      <c r="D44" s="26" t="s">
        <v>289</v>
      </c>
      <c r="E44" s="8"/>
      <c r="F44" s="230"/>
      <c r="G44" s="230"/>
      <c r="H44" s="18">
        <f t="shared" si="11"/>
        <v>0</v>
      </c>
      <c r="I44" s="9" t="s">
        <v>3219</v>
      </c>
      <c r="J44" s="58"/>
      <c r="K44" s="58"/>
      <c r="L44" s="18">
        <f t="shared" si="12"/>
        <v>0</v>
      </c>
    </row>
    <row r="45" spans="1:12" s="67" customFormat="1" ht="43" customHeight="1" x14ac:dyDescent="0.3">
      <c r="A45" s="7" t="s">
        <v>300</v>
      </c>
      <c r="B45" s="282"/>
      <c r="C45" s="270"/>
      <c r="D45" s="26" t="s">
        <v>291</v>
      </c>
      <c r="E45" s="8"/>
      <c r="F45" s="230"/>
      <c r="G45" s="230"/>
      <c r="H45" s="18">
        <f t="shared" si="11"/>
        <v>0</v>
      </c>
      <c r="I45" s="9" t="s">
        <v>3219</v>
      </c>
      <c r="J45" s="58"/>
      <c r="K45" s="58"/>
      <c r="L45" s="18">
        <f t="shared" si="12"/>
        <v>0</v>
      </c>
    </row>
    <row r="46" spans="1:12" s="67" customFormat="1" ht="43" customHeight="1" x14ac:dyDescent="0.3">
      <c r="A46" s="7" t="s">
        <v>302</v>
      </c>
      <c r="B46" s="282"/>
      <c r="C46" s="270"/>
      <c r="D46" s="26" t="s">
        <v>293</v>
      </c>
      <c r="E46" s="8"/>
      <c r="F46" s="230"/>
      <c r="G46" s="230"/>
      <c r="H46" s="18">
        <f t="shared" si="11"/>
        <v>0</v>
      </c>
      <c r="I46" s="9" t="s">
        <v>3219</v>
      </c>
      <c r="J46" s="58"/>
      <c r="K46" s="58"/>
      <c r="L46" s="18">
        <f t="shared" si="12"/>
        <v>0</v>
      </c>
    </row>
    <row r="47" spans="1:12" s="67" customFormat="1" ht="43" customHeight="1" x14ac:dyDescent="0.3">
      <c r="A47" s="7" t="s">
        <v>304</v>
      </c>
      <c r="B47" s="282"/>
      <c r="C47" s="270"/>
      <c r="D47" s="26" t="s">
        <v>295</v>
      </c>
      <c r="E47" s="8"/>
      <c r="F47" s="230"/>
      <c r="G47" s="230"/>
      <c r="H47" s="18">
        <f t="shared" si="11"/>
        <v>0</v>
      </c>
      <c r="I47" s="9" t="s">
        <v>3219</v>
      </c>
      <c r="J47" s="58"/>
      <c r="K47" s="58"/>
      <c r="L47" s="18">
        <f t="shared" si="12"/>
        <v>0</v>
      </c>
    </row>
    <row r="48" spans="1:12" s="67" customFormat="1" ht="43" customHeight="1" x14ac:dyDescent="0.3">
      <c r="A48" s="7" t="s">
        <v>306</v>
      </c>
      <c r="B48" s="282"/>
      <c r="C48" s="270"/>
      <c r="D48" s="26" t="s">
        <v>297</v>
      </c>
      <c r="E48" s="8"/>
      <c r="F48" s="230"/>
      <c r="G48" s="230"/>
      <c r="H48" s="18">
        <f t="shared" si="11"/>
        <v>0</v>
      </c>
      <c r="I48" s="9" t="s">
        <v>3219</v>
      </c>
      <c r="J48" s="58"/>
      <c r="K48" s="58"/>
      <c r="L48" s="18">
        <f t="shared" si="12"/>
        <v>0</v>
      </c>
    </row>
    <row r="49" spans="1:12" s="67" customFormat="1" ht="43" customHeight="1" x14ac:dyDescent="0.3">
      <c r="A49" s="7" t="s">
        <v>308</v>
      </c>
      <c r="B49" s="282"/>
      <c r="C49" s="270"/>
      <c r="D49" s="26" t="s">
        <v>299</v>
      </c>
      <c r="E49" s="8"/>
      <c r="F49" s="230"/>
      <c r="G49" s="230"/>
      <c r="H49" s="18">
        <f t="shared" si="11"/>
        <v>0</v>
      </c>
      <c r="I49" s="9" t="s">
        <v>3219</v>
      </c>
      <c r="J49" s="58"/>
      <c r="K49" s="58"/>
      <c r="L49" s="18">
        <f t="shared" si="12"/>
        <v>0</v>
      </c>
    </row>
    <row r="50" spans="1:12" s="67" customFormat="1" ht="43" customHeight="1" x14ac:dyDescent="0.3">
      <c r="A50" s="7" t="s">
        <v>311</v>
      </c>
      <c r="B50" s="282"/>
      <c r="C50" s="270"/>
      <c r="D50" s="26" t="s">
        <v>301</v>
      </c>
      <c r="E50" s="8"/>
      <c r="F50" s="230"/>
      <c r="G50" s="230"/>
      <c r="H50" s="18">
        <f t="shared" si="11"/>
        <v>0</v>
      </c>
      <c r="I50" s="9" t="s">
        <v>3219</v>
      </c>
      <c r="J50" s="58"/>
      <c r="K50" s="58"/>
      <c r="L50" s="18">
        <f t="shared" si="12"/>
        <v>0</v>
      </c>
    </row>
    <row r="51" spans="1:12" s="67" customFormat="1" ht="43" customHeight="1" x14ac:dyDescent="0.3">
      <c r="A51" s="7" t="s">
        <v>313</v>
      </c>
      <c r="B51" s="282"/>
      <c r="C51" s="270"/>
      <c r="D51" s="26" t="s">
        <v>303</v>
      </c>
      <c r="E51" s="8"/>
      <c r="F51" s="230"/>
      <c r="G51" s="230"/>
      <c r="H51" s="18">
        <f t="shared" si="11"/>
        <v>0</v>
      </c>
      <c r="I51" s="9" t="s">
        <v>3219</v>
      </c>
      <c r="J51" s="58"/>
      <c r="K51" s="58"/>
      <c r="L51" s="18">
        <f t="shared" si="12"/>
        <v>0</v>
      </c>
    </row>
    <row r="52" spans="1:12" s="67" customFormat="1" ht="43" customHeight="1" x14ac:dyDescent="0.3">
      <c r="A52" s="7" t="s">
        <v>315</v>
      </c>
      <c r="B52" s="282"/>
      <c r="C52" s="270"/>
      <c r="D52" s="26" t="s">
        <v>305</v>
      </c>
      <c r="E52" s="8"/>
      <c r="F52" s="230"/>
      <c r="G52" s="230"/>
      <c r="H52" s="18">
        <f t="shared" si="11"/>
        <v>0</v>
      </c>
      <c r="I52" s="9" t="s">
        <v>3219</v>
      </c>
      <c r="J52" s="58"/>
      <c r="K52" s="58"/>
      <c r="L52" s="18">
        <f t="shared" si="12"/>
        <v>0</v>
      </c>
    </row>
    <row r="53" spans="1:12" s="67" customFormat="1" ht="43" customHeight="1" x14ac:dyDescent="0.3">
      <c r="A53" s="7" t="s">
        <v>316</v>
      </c>
      <c r="B53" s="282"/>
      <c r="C53" s="270"/>
      <c r="D53" s="26" t="s">
        <v>307</v>
      </c>
      <c r="E53" s="8"/>
      <c r="F53" s="230"/>
      <c r="G53" s="230"/>
      <c r="H53" s="18">
        <f t="shared" si="11"/>
        <v>0</v>
      </c>
      <c r="I53" s="9" t="s">
        <v>3219</v>
      </c>
      <c r="J53" s="58"/>
      <c r="K53" s="58"/>
      <c r="L53" s="18">
        <f t="shared" si="12"/>
        <v>0</v>
      </c>
    </row>
    <row r="54" spans="1:12" s="67" customFormat="1" ht="43" customHeight="1" x14ac:dyDescent="0.3">
      <c r="A54" s="7" t="s">
        <v>318</v>
      </c>
      <c r="B54" s="283"/>
      <c r="C54" s="271"/>
      <c r="D54" s="26" t="s">
        <v>309</v>
      </c>
      <c r="E54" s="8"/>
      <c r="F54" s="230"/>
      <c r="G54" s="230"/>
      <c r="H54" s="18">
        <f t="shared" si="11"/>
        <v>0</v>
      </c>
      <c r="I54" s="9" t="s">
        <v>3219</v>
      </c>
      <c r="J54" s="58"/>
      <c r="K54" s="58"/>
      <c r="L54" s="18">
        <f t="shared" si="12"/>
        <v>0</v>
      </c>
    </row>
    <row r="55" spans="1:12" s="67" customFormat="1" ht="28" customHeight="1" x14ac:dyDescent="0.3">
      <c r="A55" s="7"/>
      <c r="B55" s="280" t="s">
        <v>310</v>
      </c>
      <c r="C55" s="280"/>
      <c r="D55" s="280"/>
      <c r="E55" s="90"/>
      <c r="F55" s="230"/>
      <c r="G55" s="230"/>
      <c r="H55" s="91"/>
      <c r="I55" s="9" t="s">
        <v>3219</v>
      </c>
      <c r="J55" s="91"/>
      <c r="K55" s="91"/>
      <c r="L55" s="103"/>
    </row>
    <row r="56" spans="1:12" s="67" customFormat="1" ht="43" customHeight="1" x14ac:dyDescent="0.3">
      <c r="A56" s="7" t="s">
        <v>320</v>
      </c>
      <c r="B56" s="281" t="s">
        <v>310</v>
      </c>
      <c r="C56" s="269" t="s">
        <v>255</v>
      </c>
      <c r="D56" s="201" t="s">
        <v>312</v>
      </c>
      <c r="E56" s="8"/>
      <c r="F56" s="230"/>
      <c r="G56" s="230"/>
      <c r="H56" s="18">
        <f t="shared" ref="H56" si="13">SUM(F56*G56)</f>
        <v>0</v>
      </c>
      <c r="I56" s="9" t="s">
        <v>3219</v>
      </c>
      <c r="J56" s="58"/>
      <c r="K56" s="58"/>
      <c r="L56" s="18">
        <f t="shared" ref="L56" si="14">SUM(J56*K56)</f>
        <v>0</v>
      </c>
    </row>
    <row r="57" spans="1:12" s="67" customFormat="1" ht="43" customHeight="1" x14ac:dyDescent="0.3">
      <c r="A57" s="7" t="s">
        <v>322</v>
      </c>
      <c r="B57" s="282"/>
      <c r="C57" s="270"/>
      <c r="D57" s="201" t="s">
        <v>314</v>
      </c>
      <c r="E57" s="8"/>
      <c r="F57" s="230"/>
      <c r="G57" s="230"/>
      <c r="H57" s="18">
        <f t="shared" ref="H57:H62" si="15">SUM(F57*G57)</f>
        <v>0</v>
      </c>
      <c r="I57" s="9" t="s">
        <v>3219</v>
      </c>
      <c r="J57" s="58"/>
      <c r="K57" s="58"/>
      <c r="L57" s="18">
        <f t="shared" ref="L57:L62" si="16">SUM(J57*K57)</f>
        <v>0</v>
      </c>
    </row>
    <row r="58" spans="1:12" s="67" customFormat="1" ht="43" customHeight="1" x14ac:dyDescent="0.3">
      <c r="A58" s="7" t="s">
        <v>324</v>
      </c>
      <c r="B58" s="282"/>
      <c r="C58" s="270"/>
      <c r="D58" s="201" t="s">
        <v>2903</v>
      </c>
      <c r="E58" s="8"/>
      <c r="F58" s="230"/>
      <c r="G58" s="230"/>
      <c r="H58" s="18">
        <f t="shared" si="15"/>
        <v>0</v>
      </c>
      <c r="I58" s="9" t="s">
        <v>3219</v>
      </c>
      <c r="J58" s="58"/>
      <c r="K58" s="58"/>
      <c r="L58" s="18">
        <f t="shared" si="16"/>
        <v>0</v>
      </c>
    </row>
    <row r="59" spans="1:12" s="67" customFormat="1" ht="43" customHeight="1" x14ac:dyDescent="0.3">
      <c r="A59" s="7" t="s">
        <v>327</v>
      </c>
      <c r="B59" s="282"/>
      <c r="C59" s="270"/>
      <c r="D59" s="201" t="s">
        <v>317</v>
      </c>
      <c r="E59" s="8"/>
      <c r="F59" s="230"/>
      <c r="G59" s="230"/>
      <c r="H59" s="18">
        <f t="shared" si="15"/>
        <v>0</v>
      </c>
      <c r="I59" s="9" t="s">
        <v>3219</v>
      </c>
      <c r="J59" s="58"/>
      <c r="K59" s="58"/>
      <c r="L59" s="18">
        <f t="shared" si="16"/>
        <v>0</v>
      </c>
    </row>
    <row r="60" spans="1:12" s="67" customFormat="1" ht="43" customHeight="1" x14ac:dyDescent="0.3">
      <c r="A60" s="7" t="s">
        <v>329</v>
      </c>
      <c r="B60" s="282"/>
      <c r="C60" s="270"/>
      <c r="D60" s="201" t="s">
        <v>319</v>
      </c>
      <c r="E60" s="8"/>
      <c r="F60" s="230"/>
      <c r="G60" s="230"/>
      <c r="H60" s="18">
        <f t="shared" si="15"/>
        <v>0</v>
      </c>
      <c r="I60" s="9" t="s">
        <v>3219</v>
      </c>
      <c r="J60" s="58"/>
      <c r="K60" s="58"/>
      <c r="L60" s="18">
        <f t="shared" si="16"/>
        <v>0</v>
      </c>
    </row>
    <row r="61" spans="1:12" s="67" customFormat="1" ht="43" customHeight="1" x14ac:dyDescent="0.3">
      <c r="A61" s="7" t="s">
        <v>331</v>
      </c>
      <c r="B61" s="282"/>
      <c r="C61" s="270"/>
      <c r="D61" s="201" t="s">
        <v>321</v>
      </c>
      <c r="E61" s="8"/>
      <c r="F61" s="230"/>
      <c r="G61" s="230"/>
      <c r="H61" s="18">
        <f t="shared" si="15"/>
        <v>0</v>
      </c>
      <c r="I61" s="9" t="s">
        <v>3219</v>
      </c>
      <c r="J61" s="58"/>
      <c r="K61" s="58"/>
      <c r="L61" s="18">
        <f t="shared" si="16"/>
        <v>0</v>
      </c>
    </row>
    <row r="62" spans="1:12" s="67" customFormat="1" ht="43" customHeight="1" x14ac:dyDescent="0.3">
      <c r="A62" s="7" t="s">
        <v>333</v>
      </c>
      <c r="B62" s="283"/>
      <c r="C62" s="271"/>
      <c r="D62" s="201" t="s">
        <v>1968</v>
      </c>
      <c r="E62" s="8"/>
      <c r="F62" s="230"/>
      <c r="G62" s="230"/>
      <c r="H62" s="18">
        <f t="shared" si="15"/>
        <v>0</v>
      </c>
      <c r="I62" s="9" t="s">
        <v>3219</v>
      </c>
      <c r="J62" s="58"/>
      <c r="K62" s="58"/>
      <c r="L62" s="18">
        <f t="shared" si="16"/>
        <v>0</v>
      </c>
    </row>
    <row r="63" spans="1:12" s="67" customFormat="1" ht="28" customHeight="1" x14ac:dyDescent="0.3">
      <c r="A63" s="7"/>
      <c r="B63" s="279" t="s">
        <v>323</v>
      </c>
      <c r="C63" s="279"/>
      <c r="D63" s="279"/>
      <c r="E63" s="90"/>
      <c r="F63" s="230"/>
      <c r="G63" s="230"/>
      <c r="H63" s="91"/>
      <c r="I63" s="9" t="s">
        <v>3219</v>
      </c>
      <c r="J63" s="91"/>
      <c r="K63" s="91"/>
      <c r="L63" s="103"/>
    </row>
    <row r="64" spans="1:12" s="67" customFormat="1" ht="43" customHeight="1" x14ac:dyDescent="0.3">
      <c r="A64" s="7" t="s">
        <v>335</v>
      </c>
      <c r="B64" s="269" t="s">
        <v>323</v>
      </c>
      <c r="C64" s="269" t="s">
        <v>325</v>
      </c>
      <c r="D64" s="26" t="s">
        <v>326</v>
      </c>
      <c r="E64" s="8"/>
      <c r="F64" s="230"/>
      <c r="G64" s="230"/>
      <c r="H64" s="18">
        <f t="shared" ref="H64" si="17">SUM(F64*G64)</f>
        <v>0</v>
      </c>
      <c r="I64" s="9" t="s">
        <v>3219</v>
      </c>
      <c r="J64" s="58"/>
      <c r="K64" s="58"/>
      <c r="L64" s="18">
        <f t="shared" ref="L64" si="18">SUM(J64*K64)</f>
        <v>0</v>
      </c>
    </row>
    <row r="65" spans="1:12" s="67" customFormat="1" ht="43" customHeight="1" x14ac:dyDescent="0.3">
      <c r="A65" s="7" t="s">
        <v>337</v>
      </c>
      <c r="B65" s="270"/>
      <c r="C65" s="270"/>
      <c r="D65" s="26" t="s">
        <v>328</v>
      </c>
      <c r="E65" s="8"/>
      <c r="F65" s="230"/>
      <c r="G65" s="230"/>
      <c r="H65" s="18">
        <f t="shared" ref="H65:H70" si="19">SUM(F65*G65)</f>
        <v>0</v>
      </c>
      <c r="I65" s="9" t="s">
        <v>3219</v>
      </c>
      <c r="J65" s="58"/>
      <c r="K65" s="58"/>
      <c r="L65" s="18">
        <f t="shared" ref="L65:L73" si="20">SUM(J65*K65)</f>
        <v>0</v>
      </c>
    </row>
    <row r="66" spans="1:12" s="67" customFormat="1" ht="43" customHeight="1" x14ac:dyDescent="0.3">
      <c r="A66" s="7" t="s">
        <v>1797</v>
      </c>
      <c r="B66" s="270"/>
      <c r="C66" s="270"/>
      <c r="D66" s="26" t="s">
        <v>330</v>
      </c>
      <c r="E66" s="8"/>
      <c r="F66" s="230"/>
      <c r="G66" s="230"/>
      <c r="H66" s="18">
        <f t="shared" si="19"/>
        <v>0</v>
      </c>
      <c r="I66" s="9" t="s">
        <v>3219</v>
      </c>
      <c r="J66" s="58"/>
      <c r="K66" s="58"/>
      <c r="L66" s="18">
        <f t="shared" si="20"/>
        <v>0</v>
      </c>
    </row>
    <row r="67" spans="1:12" s="67" customFormat="1" ht="43" customHeight="1" x14ac:dyDescent="0.3">
      <c r="A67" s="7" t="s">
        <v>1798</v>
      </c>
      <c r="B67" s="270"/>
      <c r="C67" s="270"/>
      <c r="D67" s="26" t="s">
        <v>332</v>
      </c>
      <c r="E67" s="8"/>
      <c r="F67" s="230"/>
      <c r="G67" s="230"/>
      <c r="H67" s="18">
        <f t="shared" si="19"/>
        <v>0</v>
      </c>
      <c r="I67" s="9" t="s">
        <v>3219</v>
      </c>
      <c r="J67" s="58"/>
      <c r="K67" s="58"/>
      <c r="L67" s="18">
        <f t="shared" si="20"/>
        <v>0</v>
      </c>
    </row>
    <row r="68" spans="1:12" s="67" customFormat="1" ht="43" customHeight="1" x14ac:dyDescent="0.3">
      <c r="A68" s="7" t="s">
        <v>1971</v>
      </c>
      <c r="B68" s="270"/>
      <c r="C68" s="270"/>
      <c r="D68" s="26" t="s">
        <v>334</v>
      </c>
      <c r="E68" s="10"/>
      <c r="F68" s="230"/>
      <c r="G68" s="230"/>
      <c r="H68" s="18">
        <f t="shared" si="19"/>
        <v>0</v>
      </c>
      <c r="I68" s="9" t="s">
        <v>3219</v>
      </c>
      <c r="J68" s="58"/>
      <c r="K68" s="58"/>
      <c r="L68" s="18">
        <f t="shared" si="20"/>
        <v>0</v>
      </c>
    </row>
    <row r="69" spans="1:12" s="67" customFormat="1" ht="43" customHeight="1" x14ac:dyDescent="0.3">
      <c r="A69" s="7" t="s">
        <v>1972</v>
      </c>
      <c r="B69" s="270"/>
      <c r="C69" s="270"/>
      <c r="D69" s="26" t="s">
        <v>336</v>
      </c>
      <c r="E69" s="8"/>
      <c r="F69" s="230"/>
      <c r="G69" s="230"/>
      <c r="H69" s="18">
        <f t="shared" si="19"/>
        <v>0</v>
      </c>
      <c r="I69" s="9" t="s">
        <v>3219</v>
      </c>
      <c r="J69" s="58"/>
      <c r="K69" s="58"/>
      <c r="L69" s="18">
        <f t="shared" si="20"/>
        <v>0</v>
      </c>
    </row>
    <row r="70" spans="1:12" s="67" customFormat="1" ht="43" customHeight="1" x14ac:dyDescent="0.3">
      <c r="A70" s="7" t="s">
        <v>1973</v>
      </c>
      <c r="B70" s="271"/>
      <c r="C70" s="271"/>
      <c r="D70" s="26" t="s">
        <v>2904</v>
      </c>
      <c r="E70" s="8"/>
      <c r="F70" s="230"/>
      <c r="G70" s="230"/>
      <c r="H70" s="18">
        <f t="shared" si="19"/>
        <v>0</v>
      </c>
      <c r="I70" s="9" t="s">
        <v>3219</v>
      </c>
      <c r="J70" s="58"/>
      <c r="K70" s="58"/>
      <c r="L70" s="18">
        <f t="shared" si="20"/>
        <v>0</v>
      </c>
    </row>
    <row r="71" spans="1:12" s="67" customFormat="1" x14ac:dyDescent="0.3">
      <c r="A71" s="7"/>
      <c r="B71" s="284"/>
      <c r="C71" s="284"/>
      <c r="D71" s="37" t="s">
        <v>2634</v>
      </c>
      <c r="E71" s="90"/>
      <c r="F71" s="230"/>
      <c r="G71" s="230"/>
      <c r="H71" s="91"/>
      <c r="I71" s="9" t="s">
        <v>3219</v>
      </c>
      <c r="J71" s="91"/>
      <c r="K71" s="91"/>
      <c r="L71" s="103"/>
    </row>
    <row r="72" spans="1:12" s="67" customFormat="1" ht="43" customHeight="1" x14ac:dyDescent="0.3">
      <c r="A72" s="7" t="s">
        <v>1974</v>
      </c>
      <c r="B72" s="284"/>
      <c r="C72" s="284"/>
      <c r="D72" s="26" t="s">
        <v>1969</v>
      </c>
      <c r="E72" s="26"/>
      <c r="F72" s="230"/>
      <c r="G72" s="230"/>
      <c r="H72" s="18">
        <f t="shared" ref="H72:H73" si="21">SUM(F72*G72)</f>
        <v>0</v>
      </c>
      <c r="I72" s="9" t="s">
        <v>3219</v>
      </c>
      <c r="J72" s="58"/>
      <c r="K72" s="58"/>
      <c r="L72" s="18">
        <f t="shared" si="20"/>
        <v>0</v>
      </c>
    </row>
    <row r="73" spans="1:12" s="67" customFormat="1" ht="43" customHeight="1" x14ac:dyDescent="0.3">
      <c r="A73" s="7" t="s">
        <v>1975</v>
      </c>
      <c r="B73" s="284"/>
      <c r="C73" s="284"/>
      <c r="D73" s="26" t="s">
        <v>2586</v>
      </c>
      <c r="E73" s="26"/>
      <c r="F73" s="230"/>
      <c r="G73" s="230"/>
      <c r="H73" s="18">
        <f t="shared" si="21"/>
        <v>0</v>
      </c>
      <c r="I73" s="9" t="s">
        <v>3219</v>
      </c>
      <c r="J73" s="58"/>
      <c r="K73" s="58"/>
      <c r="L73" s="18">
        <f t="shared" si="20"/>
        <v>0</v>
      </c>
    </row>
    <row r="74" spans="1:12" s="67" customFormat="1" ht="43" customHeight="1" x14ac:dyDescent="0.3">
      <c r="A74" s="7" t="s">
        <v>1976</v>
      </c>
      <c r="B74" s="284"/>
      <c r="C74" s="284"/>
      <c r="D74" s="26" t="s">
        <v>1970</v>
      </c>
      <c r="E74" s="26"/>
      <c r="F74" s="230"/>
      <c r="G74" s="230"/>
      <c r="H74" s="18">
        <f t="shared" ref="H74" si="22">SUM(F74*G74)</f>
        <v>0</v>
      </c>
      <c r="I74" s="9" t="s">
        <v>3219</v>
      </c>
      <c r="J74" s="58"/>
      <c r="K74" s="58"/>
      <c r="L74" s="18">
        <f t="shared" ref="L74" si="23">SUM(J74*K74)</f>
        <v>0</v>
      </c>
    </row>
    <row r="75" spans="1:12" x14ac:dyDescent="0.3">
      <c r="A75" s="14"/>
      <c r="B75" s="15"/>
      <c r="C75" s="15"/>
      <c r="D75" s="96"/>
      <c r="E75" s="16"/>
      <c r="F75" s="15"/>
      <c r="G75" s="15"/>
      <c r="H75" s="15"/>
      <c r="I75" s="17"/>
      <c r="J75" s="15"/>
      <c r="K75" s="15"/>
      <c r="L75" s="15"/>
    </row>
    <row r="76" spans="1:12" ht="14.5" thickBot="1" x14ac:dyDescent="0.35">
      <c r="D76" s="96"/>
    </row>
    <row r="77" spans="1:12" x14ac:dyDescent="0.3">
      <c r="A77" s="244" t="s">
        <v>39</v>
      </c>
      <c r="B77" s="245"/>
      <c r="C77" s="235">
        <v>44082</v>
      </c>
      <c r="D77" s="82" t="s">
        <v>3285</v>
      </c>
      <c r="E77" s="83"/>
      <c r="F77" s="250" t="s">
        <v>41</v>
      </c>
      <c r="G77" s="251"/>
      <c r="H77" s="251"/>
      <c r="I77" s="252"/>
    </row>
    <row r="78" spans="1:12" ht="16" x14ac:dyDescent="0.3">
      <c r="A78" s="246" t="s">
        <v>42</v>
      </c>
      <c r="B78" s="247"/>
      <c r="C78" s="234">
        <v>44160</v>
      </c>
      <c r="D78" s="85" t="s">
        <v>3217</v>
      </c>
      <c r="E78" s="86" t="s">
        <v>3218</v>
      </c>
      <c r="F78" s="253"/>
      <c r="G78" s="254"/>
      <c r="H78" s="254"/>
      <c r="I78" s="255"/>
    </row>
    <row r="79" spans="1:12" ht="16.5" thickBot="1" x14ac:dyDescent="0.35">
      <c r="A79" s="248" t="s">
        <v>43</v>
      </c>
      <c r="B79" s="249"/>
      <c r="C79" s="87"/>
      <c r="D79" s="88" t="s">
        <v>40</v>
      </c>
      <c r="E79" s="89"/>
      <c r="F79" s="256"/>
      <c r="G79" s="257"/>
      <c r="H79" s="257"/>
      <c r="I79" s="258"/>
    </row>
  </sheetData>
  <sheetProtection algorithmName="SHA-512" hashValue="AWZyj1jCar7UVF7GzAr3DDj5GsLTVrMkg7hV85FU5iZC/6PLRs/44cWqU7/SQU0qIW60ewMdjTpBHVx7VoD3Lg==" saltValue="raXV3aFz+l7S+AwJFpMt3w==" spinCount="100000" sheet="1" objects="1" scenarios="1" formatCells="0" insertRows="0" deleteRows="0" selectLockedCells="1"/>
  <mergeCells count="33">
    <mergeCell ref="F77:I79"/>
    <mergeCell ref="A3:B3"/>
    <mergeCell ref="C3:D3"/>
    <mergeCell ref="A5:B5"/>
    <mergeCell ref="C5:D5"/>
    <mergeCell ref="A7:B7"/>
    <mergeCell ref="C7:D7"/>
    <mergeCell ref="A9:B9"/>
    <mergeCell ref="C9:D9"/>
    <mergeCell ref="A11:B11"/>
    <mergeCell ref="C11:D11"/>
    <mergeCell ref="A13:B13"/>
    <mergeCell ref="C13:D13"/>
    <mergeCell ref="A15:B15"/>
    <mergeCell ref="C15:D15"/>
    <mergeCell ref="F15:H15"/>
    <mergeCell ref="B18:D18"/>
    <mergeCell ref="B19:B33"/>
    <mergeCell ref="C19:C33"/>
    <mergeCell ref="B34:D34"/>
    <mergeCell ref="B35:B54"/>
    <mergeCell ref="C35:C54"/>
    <mergeCell ref="B55:D55"/>
    <mergeCell ref="B56:B62"/>
    <mergeCell ref="C56:C62"/>
    <mergeCell ref="A78:B78"/>
    <mergeCell ref="A79:B79"/>
    <mergeCell ref="B63:D63"/>
    <mergeCell ref="B64:B70"/>
    <mergeCell ref="C64:C70"/>
    <mergeCell ref="B71:B74"/>
    <mergeCell ref="C71:C74"/>
    <mergeCell ref="A77:B77"/>
  </mergeCells>
  <conditionalFormatting sqref="H19 L19 H64:H70 L64:L70 L72:L74 H72:H74">
    <cfRule type="cellIs" dxfId="1394" priority="86" operator="between">
      <formula>16</formula>
      <formula>36</formula>
    </cfRule>
    <cfRule type="cellIs" dxfId="1393" priority="87" operator="between">
      <formula>11</formula>
      <formula>15</formula>
    </cfRule>
    <cfRule type="cellIs" dxfId="1392" priority="88" operator="between">
      <formula>7</formula>
      <formula>10</formula>
    </cfRule>
  </conditionalFormatting>
  <conditionalFormatting sqref="H19 L19 H64:H70 L64:L70 L72:L74 H72:H74">
    <cfRule type="cellIs" dxfId="1391" priority="85" operator="between">
      <formula>1</formula>
      <formula>6</formula>
    </cfRule>
  </conditionalFormatting>
  <conditionalFormatting sqref="L20:L25">
    <cfRule type="cellIs" dxfId="1390" priority="54" operator="between">
      <formula>16</formula>
      <formula>36</formula>
    </cfRule>
    <cfRule type="cellIs" dxfId="1389" priority="55" operator="between">
      <formula>11</formula>
      <formula>15</formula>
    </cfRule>
    <cfRule type="cellIs" dxfId="1388" priority="56" operator="between">
      <formula>7</formula>
      <formula>10</formula>
    </cfRule>
  </conditionalFormatting>
  <conditionalFormatting sqref="L20:L25">
    <cfRule type="cellIs" dxfId="1387" priority="53" operator="between">
      <formula>1</formula>
      <formula>6</formula>
    </cfRule>
  </conditionalFormatting>
  <conditionalFormatting sqref="H20:H25">
    <cfRule type="cellIs" dxfId="1386" priority="58" operator="between">
      <formula>16</formula>
      <formula>36</formula>
    </cfRule>
    <cfRule type="cellIs" dxfId="1385" priority="59" operator="between">
      <formula>11</formula>
      <formula>15</formula>
    </cfRule>
    <cfRule type="cellIs" dxfId="1384" priority="60" operator="between">
      <formula>7</formula>
      <formula>10</formula>
    </cfRule>
  </conditionalFormatting>
  <conditionalFormatting sqref="H20:H25">
    <cfRule type="cellIs" dxfId="1383" priority="57" operator="between">
      <formula>1</formula>
      <formula>6</formula>
    </cfRule>
  </conditionalFormatting>
  <conditionalFormatting sqref="H27:H33">
    <cfRule type="cellIs" dxfId="1382" priority="50" operator="between">
      <formula>16</formula>
      <formula>36</formula>
    </cfRule>
    <cfRule type="cellIs" dxfId="1381" priority="51" operator="between">
      <formula>11</formula>
      <formula>15</formula>
    </cfRule>
    <cfRule type="cellIs" dxfId="1380" priority="52" operator="between">
      <formula>7</formula>
      <formula>10</formula>
    </cfRule>
  </conditionalFormatting>
  <conditionalFormatting sqref="H27:H33">
    <cfRule type="cellIs" dxfId="1379" priority="49" operator="between">
      <formula>1</formula>
      <formula>6</formula>
    </cfRule>
  </conditionalFormatting>
  <conditionalFormatting sqref="L27:L33">
    <cfRule type="cellIs" dxfId="1378" priority="46" operator="between">
      <formula>16</formula>
      <formula>36</formula>
    </cfRule>
    <cfRule type="cellIs" dxfId="1377" priority="47" operator="between">
      <formula>11</formula>
      <formula>15</formula>
    </cfRule>
    <cfRule type="cellIs" dxfId="1376" priority="48" operator="between">
      <formula>7</formula>
      <formula>10</formula>
    </cfRule>
  </conditionalFormatting>
  <conditionalFormatting sqref="L27:L33">
    <cfRule type="cellIs" dxfId="1375" priority="45" operator="between">
      <formula>1</formula>
      <formula>6</formula>
    </cfRule>
  </conditionalFormatting>
  <conditionalFormatting sqref="H35:H54">
    <cfRule type="cellIs" dxfId="1374" priority="42" operator="between">
      <formula>16</formula>
      <formula>36</formula>
    </cfRule>
    <cfRule type="cellIs" dxfId="1373" priority="43" operator="between">
      <formula>11</formula>
      <formula>15</formula>
    </cfRule>
    <cfRule type="cellIs" dxfId="1372" priority="44" operator="between">
      <formula>7</formula>
      <formula>10</formula>
    </cfRule>
  </conditionalFormatting>
  <conditionalFormatting sqref="H35:H54">
    <cfRule type="cellIs" dxfId="1371" priority="41" operator="between">
      <formula>1</formula>
      <formula>6</formula>
    </cfRule>
  </conditionalFormatting>
  <conditionalFormatting sqref="L35:L54">
    <cfRule type="cellIs" dxfId="1370" priority="38" operator="between">
      <formula>16</formula>
      <formula>36</formula>
    </cfRule>
    <cfRule type="cellIs" dxfId="1369" priority="39" operator="between">
      <formula>11</formula>
      <formula>15</formula>
    </cfRule>
    <cfRule type="cellIs" dxfId="1368" priority="40" operator="between">
      <formula>7</formula>
      <formula>10</formula>
    </cfRule>
  </conditionalFormatting>
  <conditionalFormatting sqref="L35:L54">
    <cfRule type="cellIs" dxfId="1367" priority="37" operator="between">
      <formula>1</formula>
      <formula>6</formula>
    </cfRule>
  </conditionalFormatting>
  <conditionalFormatting sqref="H56:H62">
    <cfRule type="cellIs" dxfId="1366" priority="34" operator="between">
      <formula>16</formula>
      <formula>36</formula>
    </cfRule>
    <cfRule type="cellIs" dxfId="1365" priority="35" operator="between">
      <formula>11</formula>
      <formula>15</formula>
    </cfRule>
    <cfRule type="cellIs" dxfId="1364" priority="36" operator="between">
      <formula>7</formula>
      <formula>10</formula>
    </cfRule>
  </conditionalFormatting>
  <conditionalFormatting sqref="H56:H62">
    <cfRule type="cellIs" dxfId="1363" priority="33" operator="between">
      <formula>1</formula>
      <formula>6</formula>
    </cfRule>
  </conditionalFormatting>
  <conditionalFormatting sqref="L56:L62">
    <cfRule type="cellIs" dxfId="1362" priority="30" operator="between">
      <formula>16</formula>
      <formula>36</formula>
    </cfRule>
    <cfRule type="cellIs" dxfId="1361" priority="31" operator="between">
      <formula>11</formula>
      <formula>15</formula>
    </cfRule>
    <cfRule type="cellIs" dxfId="1360" priority="32" operator="between">
      <formula>7</formula>
      <formula>10</formula>
    </cfRule>
  </conditionalFormatting>
  <conditionalFormatting sqref="L56:L62">
    <cfRule type="cellIs" dxfId="1359" priority="29" operator="between">
      <formula>1</formula>
      <formula>6</formula>
    </cfRule>
  </conditionalFormatting>
  <conditionalFormatting sqref="H26 L26">
    <cfRule type="cellIs" dxfId="1358" priority="18" operator="between">
      <formula>16</formula>
      <formula>36</formula>
    </cfRule>
    <cfRule type="cellIs" dxfId="1357" priority="19" operator="between">
      <formula>11</formula>
      <formula>15</formula>
    </cfRule>
    <cfRule type="cellIs" dxfId="1356" priority="20" operator="between">
      <formula>7</formula>
      <formula>10</formula>
    </cfRule>
  </conditionalFormatting>
  <conditionalFormatting sqref="H26 L26">
    <cfRule type="cellIs" dxfId="1355" priority="17" operator="between">
      <formula>1</formula>
      <formula>6</formula>
    </cfRule>
  </conditionalFormatting>
  <conditionalFormatting sqref="H34 L34">
    <cfRule type="cellIs" dxfId="1354" priority="14" operator="between">
      <formula>16</formula>
      <formula>36</formula>
    </cfRule>
    <cfRule type="cellIs" dxfId="1353" priority="15" operator="between">
      <formula>11</formula>
      <formula>15</formula>
    </cfRule>
    <cfRule type="cellIs" dxfId="1352" priority="16" operator="between">
      <formula>7</formula>
      <formula>10</formula>
    </cfRule>
  </conditionalFormatting>
  <conditionalFormatting sqref="H34 L34">
    <cfRule type="cellIs" dxfId="1351" priority="13" operator="between">
      <formula>1</formula>
      <formula>6</formula>
    </cfRule>
  </conditionalFormatting>
  <conditionalFormatting sqref="H55 L55">
    <cfRule type="cellIs" dxfId="1350" priority="10" operator="between">
      <formula>16</formula>
      <formula>36</formula>
    </cfRule>
    <cfRule type="cellIs" dxfId="1349" priority="11" operator="between">
      <formula>11</formula>
      <formula>15</formula>
    </cfRule>
    <cfRule type="cellIs" dxfId="1348" priority="12" operator="between">
      <formula>7</formula>
      <formula>10</formula>
    </cfRule>
  </conditionalFormatting>
  <conditionalFormatting sqref="H55 L55">
    <cfRule type="cellIs" dxfId="1347" priority="9" operator="between">
      <formula>1</formula>
      <formula>6</formula>
    </cfRule>
  </conditionalFormatting>
  <conditionalFormatting sqref="H63 L63">
    <cfRule type="cellIs" dxfId="1346" priority="6" operator="between">
      <formula>16</formula>
      <formula>36</formula>
    </cfRule>
    <cfRule type="cellIs" dxfId="1345" priority="7" operator="between">
      <formula>11</formula>
      <formula>15</formula>
    </cfRule>
    <cfRule type="cellIs" dxfId="1344" priority="8" operator="between">
      <formula>7</formula>
      <formula>10</formula>
    </cfRule>
  </conditionalFormatting>
  <conditionalFormatting sqref="H63 L63">
    <cfRule type="cellIs" dxfId="1343" priority="5" operator="between">
      <formula>1</formula>
      <formula>6</formula>
    </cfRule>
  </conditionalFormatting>
  <conditionalFormatting sqref="H71 L71">
    <cfRule type="cellIs" dxfId="1342" priority="2" operator="between">
      <formula>16</formula>
      <formula>36</formula>
    </cfRule>
    <cfRule type="cellIs" dxfId="1341" priority="3" operator="between">
      <formula>11</formula>
      <formula>15</formula>
    </cfRule>
    <cfRule type="cellIs" dxfId="1340" priority="4" operator="between">
      <formula>7</formula>
      <formula>10</formula>
    </cfRule>
  </conditionalFormatting>
  <conditionalFormatting sqref="H71 L71">
    <cfRule type="cellIs" dxfId="1339" priority="1" operator="between">
      <formula>1</formula>
      <formula>6</formula>
    </cfRule>
  </conditionalFormatting>
  <pageMargins left="0.75" right="0.75" top="1" bottom="1" header="0.5" footer="0.5"/>
  <pageSetup paperSize="9" orientation="portrait" horizontalDpi="4294967292" verticalDpi="4294967292" r:id="rId1"/>
  <drawing r:id="rId2"/>
  <legacyDrawing r:id="rId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3:L37"/>
  <sheetViews>
    <sheetView zoomScale="80" zoomScaleNormal="80" workbookViewId="0">
      <selection activeCell="E52" sqref="E52"/>
    </sheetView>
  </sheetViews>
  <sheetFormatPr defaultColWidth="8.9140625" defaultRowHeight="14" x14ac:dyDescent="0.3"/>
  <cols>
    <col min="1" max="1" width="10.33203125" style="65" bestFit="1" customWidth="1"/>
    <col min="2" max="2" width="19.9140625" style="65" customWidth="1"/>
    <col min="3" max="3" width="21.08203125" style="65" customWidth="1"/>
    <col min="4" max="4" width="51.6640625" style="65" customWidth="1"/>
    <col min="5" max="5" width="30.6640625" style="65" customWidth="1"/>
    <col min="6" max="8" width="8.9140625" style="65"/>
    <col min="9" max="9" width="44.6640625" style="65" customWidth="1"/>
    <col min="10" max="16384" width="8.9140625" style="65"/>
  </cols>
  <sheetData>
    <row r="3" spans="1:12" x14ac:dyDescent="0.3">
      <c r="A3" s="238" t="s">
        <v>2612</v>
      </c>
      <c r="B3" s="238"/>
      <c r="C3" s="237" t="s">
        <v>2120</v>
      </c>
      <c r="D3" s="237"/>
      <c r="E3" s="1"/>
    </row>
    <row r="4" spans="1:12" x14ac:dyDescent="0.3">
      <c r="C4" s="2"/>
      <c r="D4" s="2"/>
      <c r="E4" s="2"/>
      <c r="I4" s="66"/>
      <c r="J4" s="66"/>
      <c r="K4" s="66"/>
      <c r="L4" s="66"/>
    </row>
    <row r="5" spans="1:12" x14ac:dyDescent="0.3">
      <c r="A5" s="238" t="s">
        <v>2613</v>
      </c>
      <c r="B5" s="238"/>
      <c r="C5" s="237" t="s">
        <v>2614</v>
      </c>
      <c r="D5" s="237"/>
      <c r="E5" s="1"/>
      <c r="F5" s="3"/>
      <c r="G5" s="3"/>
      <c r="H5" s="3"/>
      <c r="I5" s="66"/>
      <c r="J5" s="66"/>
      <c r="K5" s="66"/>
      <c r="L5" s="66"/>
    </row>
    <row r="6" spans="1:12" x14ac:dyDescent="0.3">
      <c r="A6" s="4"/>
      <c r="B6" s="4"/>
      <c r="C6" s="3"/>
      <c r="D6" s="3"/>
      <c r="E6" s="3"/>
      <c r="I6" s="66"/>
      <c r="J6" s="5"/>
      <c r="K6" s="5"/>
      <c r="L6" s="5"/>
    </row>
    <row r="7" spans="1:12" x14ac:dyDescent="0.3">
      <c r="A7" s="238" t="s">
        <v>2615</v>
      </c>
      <c r="B7" s="238"/>
      <c r="C7" s="237" t="s">
        <v>2596</v>
      </c>
      <c r="D7" s="237"/>
      <c r="E7" s="1"/>
      <c r="F7" s="67"/>
      <c r="G7" s="67"/>
      <c r="H7" s="67"/>
      <c r="I7" s="66"/>
      <c r="J7" s="66"/>
      <c r="K7" s="66"/>
      <c r="L7" s="66"/>
    </row>
    <row r="8" spans="1:12" x14ac:dyDescent="0.3">
      <c r="A8" s="4"/>
      <c r="B8" s="4"/>
      <c r="C8" s="3"/>
      <c r="D8" s="3"/>
      <c r="E8" s="3"/>
      <c r="I8" s="66"/>
      <c r="J8" s="68"/>
      <c r="K8" s="68"/>
      <c r="L8" s="68"/>
    </row>
    <row r="9" spans="1:12" x14ac:dyDescent="0.3">
      <c r="A9" s="239" t="s">
        <v>2</v>
      </c>
      <c r="B9" s="239"/>
      <c r="C9" s="285" t="s">
        <v>2635</v>
      </c>
      <c r="D9" s="286"/>
      <c r="E9" s="69"/>
      <c r="F9" s="70"/>
      <c r="G9" s="70"/>
      <c r="H9" s="70"/>
      <c r="I9" s="66"/>
      <c r="J9" s="66"/>
      <c r="K9" s="66"/>
      <c r="L9" s="66"/>
    </row>
    <row r="10" spans="1:12" x14ac:dyDescent="0.3">
      <c r="A10" s="6"/>
      <c r="B10" s="6"/>
      <c r="C10" s="3"/>
      <c r="D10" s="3"/>
      <c r="E10" s="3"/>
      <c r="I10" s="66"/>
      <c r="J10" s="66"/>
      <c r="K10" s="66"/>
      <c r="L10" s="66"/>
    </row>
    <row r="11" spans="1:12" x14ac:dyDescent="0.3">
      <c r="A11" s="236" t="s">
        <v>2616</v>
      </c>
      <c r="B11" s="236"/>
      <c r="C11" s="242"/>
      <c r="D11" s="243"/>
      <c r="E11" s="71"/>
      <c r="I11" s="66"/>
      <c r="J11" s="66"/>
      <c r="K11" s="66"/>
      <c r="L11" s="66"/>
    </row>
    <row r="12" spans="1:12" x14ac:dyDescent="0.3">
      <c r="A12" s="6"/>
      <c r="B12" s="6"/>
      <c r="C12" s="3"/>
      <c r="D12" s="3"/>
      <c r="E12" s="3"/>
      <c r="I12" s="66"/>
      <c r="J12" s="66"/>
      <c r="K12" s="66"/>
      <c r="L12" s="66"/>
    </row>
    <row r="13" spans="1:12" x14ac:dyDescent="0.3">
      <c r="A13" s="236" t="s">
        <v>3</v>
      </c>
      <c r="B13" s="236"/>
      <c r="C13" s="237" t="s">
        <v>2631</v>
      </c>
      <c r="D13" s="237"/>
      <c r="E13" s="1"/>
      <c r="F13" s="67"/>
      <c r="G13" s="67"/>
      <c r="H13" s="67"/>
      <c r="I13" s="66"/>
      <c r="J13" s="66"/>
      <c r="K13" s="66"/>
      <c r="L13" s="66"/>
    </row>
    <row r="14" spans="1:12" x14ac:dyDescent="0.3">
      <c r="A14" s="2"/>
      <c r="B14" s="2"/>
      <c r="I14" s="66"/>
      <c r="J14" s="68"/>
      <c r="K14" s="68"/>
      <c r="L14" s="68"/>
    </row>
    <row r="15" spans="1:12" x14ac:dyDescent="0.3">
      <c r="A15" s="260" t="s">
        <v>2618</v>
      </c>
      <c r="B15" s="261"/>
      <c r="C15" s="262" t="str">
        <f>'C0 Physical env. template'!C17:D17</f>
        <v>South Lakes</v>
      </c>
      <c r="D15" s="263"/>
      <c r="F15" s="259"/>
      <c r="G15" s="259"/>
      <c r="H15" s="259"/>
    </row>
    <row r="16" spans="1:12" x14ac:dyDescent="0.3">
      <c r="A16" s="2"/>
      <c r="B16" s="2"/>
      <c r="F16" s="67"/>
      <c r="G16" s="67"/>
      <c r="H16" s="67"/>
    </row>
    <row r="17" spans="1:12" s="75" customFormat="1" ht="28" x14ac:dyDescent="0.35">
      <c r="A17" s="73" t="s">
        <v>4</v>
      </c>
      <c r="B17" s="205" t="s">
        <v>2619</v>
      </c>
      <c r="C17" s="206" t="s">
        <v>5</v>
      </c>
      <c r="D17" s="206" t="s">
        <v>6</v>
      </c>
      <c r="E17" s="196" t="s">
        <v>2620</v>
      </c>
      <c r="F17" s="73" t="s">
        <v>7</v>
      </c>
      <c r="G17" s="73" t="s">
        <v>8</v>
      </c>
      <c r="H17" s="73" t="s">
        <v>9</v>
      </c>
      <c r="I17" s="196" t="s">
        <v>10</v>
      </c>
      <c r="J17" s="73" t="s">
        <v>7</v>
      </c>
      <c r="K17" s="73" t="s">
        <v>8</v>
      </c>
      <c r="L17" s="73" t="s">
        <v>9</v>
      </c>
    </row>
    <row r="18" spans="1:12" s="67" customFormat="1" ht="28" customHeight="1" x14ac:dyDescent="0.3">
      <c r="A18" s="21"/>
      <c r="B18" s="287" t="s">
        <v>2122</v>
      </c>
      <c r="C18" s="287"/>
      <c r="D18" s="288"/>
      <c r="E18" s="10"/>
      <c r="F18" s="11"/>
      <c r="G18" s="11"/>
      <c r="H18" s="20"/>
      <c r="I18" s="12"/>
      <c r="J18" s="11"/>
      <c r="K18" s="11"/>
      <c r="L18" s="19"/>
    </row>
    <row r="19" spans="1:12" s="67" customFormat="1" ht="43" customHeight="1" x14ac:dyDescent="0.3">
      <c r="A19" s="7" t="s">
        <v>2135</v>
      </c>
      <c r="B19" s="281" t="s">
        <v>2636</v>
      </c>
      <c r="C19" s="269" t="s">
        <v>275</v>
      </c>
      <c r="D19" s="201" t="s">
        <v>2124</v>
      </c>
      <c r="E19" s="8" t="s">
        <v>3294</v>
      </c>
      <c r="F19" s="222">
        <v>1</v>
      </c>
      <c r="G19" s="222">
        <v>2</v>
      </c>
      <c r="H19" s="18">
        <f t="shared" ref="H19:H22" si="0">SUM(F19*G19)</f>
        <v>2</v>
      </c>
      <c r="I19" s="9" t="s">
        <v>2275</v>
      </c>
      <c r="J19" s="58"/>
      <c r="K19" s="58"/>
      <c r="L19" s="18">
        <f t="shared" ref="L19:L22" si="1">SUM(J19*K19)</f>
        <v>0</v>
      </c>
    </row>
    <row r="20" spans="1:12" s="67" customFormat="1" ht="43" customHeight="1" x14ac:dyDescent="0.3">
      <c r="A20" s="7" t="s">
        <v>2136</v>
      </c>
      <c r="B20" s="282"/>
      <c r="C20" s="270"/>
      <c r="D20" s="202" t="s">
        <v>2125</v>
      </c>
      <c r="E20" s="8" t="s">
        <v>3047</v>
      </c>
      <c r="F20" s="222">
        <v>1</v>
      </c>
      <c r="G20" s="222">
        <v>2</v>
      </c>
      <c r="H20" s="18">
        <f t="shared" si="0"/>
        <v>2</v>
      </c>
      <c r="I20" s="9" t="s">
        <v>2275</v>
      </c>
      <c r="J20" s="58"/>
      <c r="K20" s="58"/>
      <c r="L20" s="18">
        <f t="shared" si="1"/>
        <v>0</v>
      </c>
    </row>
    <row r="21" spans="1:12" s="67" customFormat="1" ht="43" customHeight="1" x14ac:dyDescent="0.3">
      <c r="A21" s="7" t="s">
        <v>2137</v>
      </c>
      <c r="B21" s="282"/>
      <c r="C21" s="270"/>
      <c r="D21" s="202" t="s">
        <v>2126</v>
      </c>
      <c r="E21" s="8" t="s">
        <v>3048</v>
      </c>
      <c r="F21" s="222">
        <v>1</v>
      </c>
      <c r="G21" s="222">
        <v>2</v>
      </c>
      <c r="H21" s="18">
        <f t="shared" si="0"/>
        <v>2</v>
      </c>
      <c r="I21" s="9" t="s">
        <v>2275</v>
      </c>
      <c r="J21" s="58"/>
      <c r="K21" s="58"/>
      <c r="L21" s="18">
        <f t="shared" si="1"/>
        <v>0</v>
      </c>
    </row>
    <row r="22" spans="1:12" s="67" customFormat="1" ht="43" customHeight="1" x14ac:dyDescent="0.3">
      <c r="A22" s="7" t="s">
        <v>2138</v>
      </c>
      <c r="B22" s="282"/>
      <c r="C22" s="270"/>
      <c r="D22" s="202" t="s">
        <v>2127</v>
      </c>
      <c r="E22" s="8" t="s">
        <v>3049</v>
      </c>
      <c r="F22" s="222">
        <v>1</v>
      </c>
      <c r="G22" s="222">
        <v>2</v>
      </c>
      <c r="H22" s="18">
        <f t="shared" si="0"/>
        <v>2</v>
      </c>
      <c r="I22" s="9" t="s">
        <v>2275</v>
      </c>
      <c r="J22" s="58"/>
      <c r="K22" s="58"/>
      <c r="L22" s="18">
        <f t="shared" si="1"/>
        <v>0</v>
      </c>
    </row>
    <row r="23" spans="1:12" s="67" customFormat="1" ht="43" customHeight="1" x14ac:dyDescent="0.3">
      <c r="A23" s="7" t="s">
        <v>2139</v>
      </c>
      <c r="B23" s="282"/>
      <c r="C23" s="270"/>
      <c r="D23" s="202" t="s">
        <v>2128</v>
      </c>
      <c r="E23" s="8" t="s">
        <v>3050</v>
      </c>
      <c r="F23" s="222">
        <v>1</v>
      </c>
      <c r="G23" s="222">
        <v>2</v>
      </c>
      <c r="H23" s="18">
        <f t="shared" ref="H23:H25" si="2">SUM(F23*G23)</f>
        <v>2</v>
      </c>
      <c r="I23" s="9" t="s">
        <v>2275</v>
      </c>
      <c r="J23" s="58"/>
      <c r="K23" s="58"/>
      <c r="L23" s="18">
        <f t="shared" ref="L23:L25" si="3">SUM(J23*K23)</f>
        <v>0</v>
      </c>
    </row>
    <row r="24" spans="1:12" s="67" customFormat="1" ht="43" customHeight="1" x14ac:dyDescent="0.3">
      <c r="A24" s="7" t="s">
        <v>2140</v>
      </c>
      <c r="B24" s="282"/>
      <c r="C24" s="270"/>
      <c r="D24" s="203" t="s">
        <v>2587</v>
      </c>
      <c r="E24" s="8" t="s">
        <v>3050</v>
      </c>
      <c r="F24" s="222">
        <v>1</v>
      </c>
      <c r="G24" s="222">
        <v>2</v>
      </c>
      <c r="H24" s="18">
        <f t="shared" si="2"/>
        <v>2</v>
      </c>
      <c r="I24" s="9" t="s">
        <v>2275</v>
      </c>
      <c r="J24" s="58"/>
      <c r="K24" s="58"/>
      <c r="L24" s="18">
        <f t="shared" si="3"/>
        <v>0</v>
      </c>
    </row>
    <row r="25" spans="1:12" s="67" customFormat="1" ht="43" customHeight="1" x14ac:dyDescent="0.3">
      <c r="A25" s="7" t="s">
        <v>2141</v>
      </c>
      <c r="B25" s="282"/>
      <c r="C25" s="270"/>
      <c r="D25" s="203" t="s">
        <v>2129</v>
      </c>
      <c r="E25" s="8" t="s">
        <v>3130</v>
      </c>
      <c r="F25" s="222">
        <v>1</v>
      </c>
      <c r="G25" s="222">
        <v>2</v>
      </c>
      <c r="H25" s="18">
        <f t="shared" si="2"/>
        <v>2</v>
      </c>
      <c r="I25" s="9" t="s">
        <v>2275</v>
      </c>
      <c r="J25" s="58"/>
      <c r="K25" s="58"/>
      <c r="L25" s="18">
        <f t="shared" si="3"/>
        <v>0</v>
      </c>
    </row>
    <row r="26" spans="1:12" s="67" customFormat="1" ht="28" customHeight="1" x14ac:dyDescent="0.3">
      <c r="A26" s="7"/>
      <c r="B26" s="289" t="s">
        <v>2123</v>
      </c>
      <c r="C26" s="290"/>
      <c r="D26" s="291"/>
      <c r="E26" s="90"/>
      <c r="F26" s="91"/>
      <c r="G26" s="91"/>
      <c r="H26" s="98"/>
      <c r="I26" s="93"/>
      <c r="J26" s="91"/>
      <c r="K26" s="91"/>
      <c r="L26" s="100"/>
    </row>
    <row r="27" spans="1:12" s="67" customFormat="1" ht="43" customHeight="1" x14ac:dyDescent="0.3">
      <c r="A27" s="7" t="s">
        <v>2142</v>
      </c>
      <c r="B27" s="292" t="s">
        <v>2130</v>
      </c>
      <c r="C27" s="265" t="s">
        <v>2131</v>
      </c>
      <c r="D27" s="201" t="s">
        <v>2132</v>
      </c>
      <c r="E27" s="8" t="s">
        <v>3051</v>
      </c>
      <c r="F27" s="222">
        <v>1</v>
      </c>
      <c r="G27" s="222">
        <v>2</v>
      </c>
      <c r="H27" s="18">
        <f t="shared" ref="H27:H32" si="4">SUM(F27*G27)</f>
        <v>2</v>
      </c>
      <c r="I27" s="9" t="s">
        <v>2275</v>
      </c>
      <c r="J27" s="58"/>
      <c r="K27" s="58"/>
      <c r="L27" s="18">
        <f t="shared" ref="L27:L32" si="5">SUM(J27*K27)</f>
        <v>0</v>
      </c>
    </row>
    <row r="28" spans="1:12" s="67" customFormat="1" ht="43" customHeight="1" x14ac:dyDescent="0.3">
      <c r="A28" s="7" t="s">
        <v>2143</v>
      </c>
      <c r="B28" s="292"/>
      <c r="C28" s="265"/>
      <c r="D28" s="202" t="s">
        <v>2133</v>
      </c>
      <c r="E28" s="8" t="s">
        <v>3052</v>
      </c>
      <c r="F28" s="222">
        <v>1</v>
      </c>
      <c r="G28" s="222">
        <v>2</v>
      </c>
      <c r="H28" s="18">
        <f t="shared" si="4"/>
        <v>2</v>
      </c>
      <c r="I28" s="9" t="s">
        <v>2275</v>
      </c>
      <c r="J28" s="58"/>
      <c r="K28" s="58"/>
      <c r="L28" s="18">
        <f t="shared" si="5"/>
        <v>0</v>
      </c>
    </row>
    <row r="29" spans="1:12" s="67" customFormat="1" ht="43" customHeight="1" x14ac:dyDescent="0.3">
      <c r="A29" s="7" t="s">
        <v>2144</v>
      </c>
      <c r="B29" s="292"/>
      <c r="C29" s="265"/>
      <c r="D29" s="204" t="s">
        <v>2134</v>
      </c>
      <c r="E29" s="8" t="s">
        <v>3053</v>
      </c>
      <c r="F29" s="222">
        <v>1</v>
      </c>
      <c r="G29" s="222">
        <v>2</v>
      </c>
      <c r="H29" s="18">
        <f t="shared" si="4"/>
        <v>2</v>
      </c>
      <c r="I29" s="9" t="s">
        <v>2275</v>
      </c>
      <c r="J29" s="58"/>
      <c r="K29" s="58"/>
      <c r="L29" s="18">
        <f t="shared" si="5"/>
        <v>0</v>
      </c>
    </row>
    <row r="30" spans="1:12" s="67" customFormat="1" ht="43" customHeight="1" x14ac:dyDescent="0.3">
      <c r="A30" s="7" t="s">
        <v>2145</v>
      </c>
      <c r="B30" s="292"/>
      <c r="C30" s="265"/>
      <c r="D30" s="201" t="s">
        <v>2837</v>
      </c>
      <c r="E30" s="8" t="s">
        <v>3054</v>
      </c>
      <c r="F30" s="222">
        <v>1</v>
      </c>
      <c r="G30" s="222">
        <v>2</v>
      </c>
      <c r="H30" s="18">
        <f t="shared" si="4"/>
        <v>2</v>
      </c>
      <c r="I30" s="9" t="s">
        <v>2275</v>
      </c>
      <c r="J30" s="58"/>
      <c r="K30" s="58"/>
      <c r="L30" s="18">
        <f t="shared" si="5"/>
        <v>0</v>
      </c>
    </row>
    <row r="31" spans="1:12" s="67" customFormat="1" ht="43" customHeight="1" x14ac:dyDescent="0.3">
      <c r="A31" s="7" t="s">
        <v>2146</v>
      </c>
      <c r="B31" s="292"/>
      <c r="C31" s="265"/>
      <c r="D31" s="201"/>
      <c r="E31" s="8"/>
      <c r="F31" s="58"/>
      <c r="G31" s="58"/>
      <c r="H31" s="18">
        <f t="shared" si="4"/>
        <v>0</v>
      </c>
      <c r="I31" s="9" t="s">
        <v>2275</v>
      </c>
      <c r="J31" s="58"/>
      <c r="K31" s="58"/>
      <c r="L31" s="18">
        <f t="shared" si="5"/>
        <v>0</v>
      </c>
    </row>
    <row r="32" spans="1:12" s="67" customFormat="1" ht="43" customHeight="1" x14ac:dyDescent="0.3">
      <c r="A32" s="7" t="s">
        <v>2147</v>
      </c>
      <c r="B32" s="292"/>
      <c r="C32" s="265"/>
      <c r="D32" s="201"/>
      <c r="E32" s="8"/>
      <c r="F32" s="58"/>
      <c r="G32" s="58"/>
      <c r="H32" s="18">
        <f t="shared" si="4"/>
        <v>0</v>
      </c>
      <c r="I32" s="9" t="s">
        <v>2275</v>
      </c>
      <c r="J32" s="58"/>
      <c r="K32" s="58"/>
      <c r="L32" s="18">
        <f t="shared" si="5"/>
        <v>0</v>
      </c>
    </row>
    <row r="33" spans="1:12" x14ac:dyDescent="0.3">
      <c r="A33" s="14"/>
      <c r="B33" s="15"/>
      <c r="C33" s="15"/>
      <c r="D33" s="96"/>
      <c r="E33" s="16"/>
      <c r="F33" s="15"/>
      <c r="G33" s="15"/>
      <c r="H33" s="15"/>
      <c r="I33" s="17"/>
      <c r="J33" s="15"/>
      <c r="K33" s="15"/>
      <c r="L33" s="15"/>
    </row>
    <row r="34" spans="1:12" ht="14.5" thickBot="1" x14ac:dyDescent="0.35">
      <c r="D34" s="96"/>
    </row>
    <row r="35" spans="1:12" x14ac:dyDescent="0.3">
      <c r="A35" s="244" t="s">
        <v>39</v>
      </c>
      <c r="B35" s="245"/>
      <c r="C35" s="235">
        <v>44082</v>
      </c>
      <c r="D35" s="82" t="s">
        <v>3285</v>
      </c>
      <c r="E35" s="83"/>
      <c r="F35" s="250" t="s">
        <v>41</v>
      </c>
      <c r="G35" s="251"/>
      <c r="H35" s="251"/>
      <c r="I35" s="252"/>
    </row>
    <row r="36" spans="1:12" ht="16" x14ac:dyDescent="0.3">
      <c r="A36" s="246" t="s">
        <v>42</v>
      </c>
      <c r="B36" s="247"/>
      <c r="C36" s="234">
        <v>44160</v>
      </c>
      <c r="D36" s="85" t="s">
        <v>3220</v>
      </c>
      <c r="E36" s="86" t="s">
        <v>3221</v>
      </c>
      <c r="F36" s="253"/>
      <c r="G36" s="254"/>
      <c r="H36" s="254"/>
      <c r="I36" s="255"/>
    </row>
    <row r="37" spans="1:12" ht="16.5" thickBot="1" x14ac:dyDescent="0.35">
      <c r="A37" s="248" t="s">
        <v>43</v>
      </c>
      <c r="B37" s="249"/>
      <c r="C37" s="232">
        <v>44530</v>
      </c>
      <c r="D37" s="88" t="s">
        <v>3285</v>
      </c>
      <c r="E37" s="89"/>
      <c r="F37" s="256"/>
      <c r="G37" s="257"/>
      <c r="H37" s="257"/>
      <c r="I37" s="258"/>
    </row>
  </sheetData>
  <sheetProtection algorithmName="SHA-512" hashValue="XX/hxWzMX4tXrmQLzOwZ8LApcU5E3TAurx/RgV8vq5ZlEepK3PP0lz+8/4TDxU0qrJ6vAt1W36qPIYAVYEWE6A==" saltValue="fXKSAGm3csvQPmqO7w2F0g==" spinCount="100000" sheet="1" objects="1" scenarios="1" formatCells="0" insertRows="0" deleteRows="0" selectLockedCells="1"/>
  <mergeCells count="25">
    <mergeCell ref="A3:B3"/>
    <mergeCell ref="C3:D3"/>
    <mergeCell ref="A5:B5"/>
    <mergeCell ref="C5:D5"/>
    <mergeCell ref="A7:B7"/>
    <mergeCell ref="C7:D7"/>
    <mergeCell ref="A15:B15"/>
    <mergeCell ref="C15:D15"/>
    <mergeCell ref="F15:H15"/>
    <mergeCell ref="A9:B9"/>
    <mergeCell ref="C9:D9"/>
    <mergeCell ref="A11:B11"/>
    <mergeCell ref="C11:D11"/>
    <mergeCell ref="A13:B13"/>
    <mergeCell ref="C13:D13"/>
    <mergeCell ref="A36:B36"/>
    <mergeCell ref="A37:B37"/>
    <mergeCell ref="A35:B35"/>
    <mergeCell ref="F35:I37"/>
    <mergeCell ref="B18:D18"/>
    <mergeCell ref="B19:B25"/>
    <mergeCell ref="C19:C25"/>
    <mergeCell ref="B26:D26"/>
    <mergeCell ref="B27:B32"/>
    <mergeCell ref="C27:C32"/>
  </mergeCells>
  <conditionalFormatting sqref="H18:H25 L18:L25">
    <cfRule type="cellIs" dxfId="1338" priority="50" operator="between">
      <formula>16</formula>
      <formula>36</formula>
    </cfRule>
    <cfRule type="cellIs" dxfId="1337" priority="51" operator="between">
      <formula>11</formula>
      <formula>15</formula>
    </cfRule>
    <cfRule type="cellIs" dxfId="1336" priority="52" operator="between">
      <formula>7</formula>
      <formula>10</formula>
    </cfRule>
  </conditionalFormatting>
  <conditionalFormatting sqref="H18:H25 L18:L25">
    <cfRule type="cellIs" dxfId="1335" priority="49" operator="between">
      <formula>1</formula>
      <formula>6</formula>
    </cfRule>
  </conditionalFormatting>
  <conditionalFormatting sqref="H26 L26">
    <cfRule type="cellIs" dxfId="1334" priority="46" operator="between">
      <formula>16</formula>
      <formula>36</formula>
    </cfRule>
    <cfRule type="cellIs" dxfId="1333" priority="47" operator="between">
      <formula>11</formula>
      <formula>15</formula>
    </cfRule>
    <cfRule type="cellIs" dxfId="1332" priority="48" operator="between">
      <formula>7</formula>
      <formula>10</formula>
    </cfRule>
  </conditionalFormatting>
  <conditionalFormatting sqref="H26 L26">
    <cfRule type="cellIs" dxfId="1331" priority="45" operator="between">
      <formula>1</formula>
      <formula>6</formula>
    </cfRule>
  </conditionalFormatting>
  <conditionalFormatting sqref="H27:H32">
    <cfRule type="cellIs" dxfId="1330" priority="14" operator="between">
      <formula>16</formula>
      <formula>36</formula>
    </cfRule>
    <cfRule type="cellIs" dxfId="1329" priority="15" operator="between">
      <formula>11</formula>
      <formula>15</formula>
    </cfRule>
    <cfRule type="cellIs" dxfId="1328" priority="16" operator="between">
      <formula>7</formula>
      <formula>10</formula>
    </cfRule>
  </conditionalFormatting>
  <conditionalFormatting sqref="H27:H32">
    <cfRule type="cellIs" dxfId="1327" priority="13" operator="between">
      <formula>1</formula>
      <formula>6</formula>
    </cfRule>
  </conditionalFormatting>
  <conditionalFormatting sqref="L27:L32">
    <cfRule type="cellIs" dxfId="1326" priority="10" operator="between">
      <formula>16</formula>
      <formula>36</formula>
    </cfRule>
    <cfRule type="cellIs" dxfId="1325" priority="11" operator="between">
      <formula>11</formula>
      <formula>15</formula>
    </cfRule>
    <cfRule type="cellIs" dxfId="1324" priority="12" operator="between">
      <formula>7</formula>
      <formula>10</formula>
    </cfRule>
  </conditionalFormatting>
  <conditionalFormatting sqref="L27:L32">
    <cfRule type="cellIs" dxfId="1323" priority="9" operator="between">
      <formula>1</formula>
      <formula>6</formula>
    </cfRule>
  </conditionalFormatting>
  <pageMargins left="0.75" right="0.75" top="1" bottom="1" header="0.5" footer="0.5"/>
  <pageSetup paperSize="9" orientation="portrait" horizontalDpi="4294967292" verticalDpi="4294967292"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3:L96"/>
  <sheetViews>
    <sheetView topLeftCell="A85" zoomScale="80" zoomScaleNormal="80" workbookViewId="0">
      <selection activeCell="C96" sqref="C96:D96"/>
    </sheetView>
  </sheetViews>
  <sheetFormatPr defaultColWidth="8.9140625" defaultRowHeight="14" x14ac:dyDescent="0.3"/>
  <cols>
    <col min="1" max="1" width="10.33203125" style="65" bestFit="1" customWidth="1"/>
    <col min="2" max="2" width="19.9140625" style="65" customWidth="1"/>
    <col min="3" max="3" width="21.08203125" style="65" customWidth="1"/>
    <col min="4" max="4" width="51.6640625" style="65" customWidth="1"/>
    <col min="5" max="5" width="30.6640625" style="65" customWidth="1"/>
    <col min="6" max="8" width="8.9140625" style="65"/>
    <col min="9" max="9" width="44.6640625" style="65" customWidth="1"/>
    <col min="10" max="16384" width="8.9140625" style="65"/>
  </cols>
  <sheetData>
    <row r="3" spans="1:12" x14ac:dyDescent="0.3">
      <c r="A3" s="238" t="s">
        <v>2612</v>
      </c>
      <c r="B3" s="238"/>
      <c r="C3" s="237" t="s">
        <v>338</v>
      </c>
      <c r="D3" s="237"/>
      <c r="E3" s="1"/>
    </row>
    <row r="4" spans="1:12" x14ac:dyDescent="0.3">
      <c r="C4" s="2"/>
      <c r="D4" s="2"/>
      <c r="E4" s="2"/>
      <c r="I4" s="66"/>
      <c r="J4" s="66"/>
      <c r="K4" s="66"/>
      <c r="L4" s="66"/>
    </row>
    <row r="5" spans="1:12" x14ac:dyDescent="0.3">
      <c r="A5" s="238" t="s">
        <v>2613</v>
      </c>
      <c r="B5" s="238"/>
      <c r="C5" s="237" t="s">
        <v>2614</v>
      </c>
      <c r="D5" s="237"/>
      <c r="E5" s="1"/>
      <c r="F5" s="3"/>
      <c r="G5" s="3"/>
      <c r="H5" s="3"/>
      <c r="I5" s="66"/>
      <c r="J5" s="66"/>
      <c r="K5" s="66"/>
      <c r="L5" s="66"/>
    </row>
    <row r="6" spans="1:12" x14ac:dyDescent="0.3">
      <c r="A6" s="4"/>
      <c r="B6" s="4"/>
      <c r="C6" s="3"/>
      <c r="D6" s="3"/>
      <c r="E6" s="3"/>
      <c r="I6" s="66"/>
      <c r="J6" s="5"/>
      <c r="K6" s="5"/>
      <c r="L6" s="5"/>
    </row>
    <row r="7" spans="1:12" x14ac:dyDescent="0.3">
      <c r="A7" s="238" t="s">
        <v>2615</v>
      </c>
      <c r="B7" s="238"/>
      <c r="C7" s="237" t="s">
        <v>339</v>
      </c>
      <c r="D7" s="237"/>
      <c r="E7" s="1"/>
      <c r="F7" s="67"/>
      <c r="G7" s="67"/>
      <c r="H7" s="67"/>
      <c r="I7" s="66"/>
      <c r="J7" s="66"/>
      <c r="K7" s="66"/>
      <c r="L7" s="66"/>
    </row>
    <row r="8" spans="1:12" x14ac:dyDescent="0.3">
      <c r="A8" s="4"/>
      <c r="B8" s="4"/>
      <c r="C8" s="3"/>
      <c r="D8" s="3"/>
      <c r="E8" s="3"/>
      <c r="I8" s="66"/>
      <c r="J8" s="68"/>
      <c r="K8" s="68"/>
      <c r="L8" s="68"/>
    </row>
    <row r="9" spans="1:12" x14ac:dyDescent="0.3">
      <c r="A9" s="239" t="s">
        <v>2</v>
      </c>
      <c r="B9" s="239"/>
      <c r="C9" s="240" t="s">
        <v>1984</v>
      </c>
      <c r="D9" s="241"/>
      <c r="E9" s="69"/>
      <c r="F9" s="70"/>
      <c r="G9" s="70"/>
      <c r="H9" s="70"/>
      <c r="I9" s="66"/>
      <c r="J9" s="66"/>
      <c r="K9" s="66"/>
      <c r="L9" s="66"/>
    </row>
    <row r="10" spans="1:12" x14ac:dyDescent="0.3">
      <c r="A10" s="6"/>
      <c r="B10" s="6"/>
      <c r="C10" s="3"/>
      <c r="D10" s="3"/>
      <c r="E10" s="3"/>
      <c r="I10" s="66"/>
      <c r="J10" s="66"/>
      <c r="K10" s="66"/>
      <c r="L10" s="66"/>
    </row>
    <row r="11" spans="1:12" x14ac:dyDescent="0.3">
      <c r="A11" s="236" t="s">
        <v>2616</v>
      </c>
      <c r="B11" s="236"/>
      <c r="C11" s="242"/>
      <c r="D11" s="243"/>
      <c r="E11" s="71"/>
      <c r="I11" s="66"/>
      <c r="J11" s="66"/>
      <c r="K11" s="66"/>
      <c r="L11" s="66"/>
    </row>
    <row r="12" spans="1:12" x14ac:dyDescent="0.3">
      <c r="A12" s="6"/>
      <c r="B12" s="6"/>
      <c r="C12" s="3"/>
      <c r="D12" s="3"/>
      <c r="E12" s="3"/>
      <c r="I12" s="66"/>
      <c r="J12" s="66"/>
      <c r="K12" s="66"/>
      <c r="L12" s="66"/>
    </row>
    <row r="13" spans="1:12" x14ac:dyDescent="0.3">
      <c r="A13" s="236" t="s">
        <v>3</v>
      </c>
      <c r="B13" s="236"/>
      <c r="C13" s="237" t="s">
        <v>2838</v>
      </c>
      <c r="D13" s="237"/>
      <c r="E13" s="1"/>
      <c r="F13" s="67"/>
      <c r="G13" s="67"/>
      <c r="H13" s="67"/>
      <c r="I13" s="66"/>
      <c r="J13" s="66"/>
      <c r="K13" s="66"/>
      <c r="L13" s="66"/>
    </row>
    <row r="14" spans="1:12" x14ac:dyDescent="0.3">
      <c r="A14" s="2"/>
      <c r="B14" s="2"/>
      <c r="I14" s="66"/>
      <c r="J14" s="68"/>
      <c r="K14" s="68"/>
      <c r="L14" s="68"/>
    </row>
    <row r="15" spans="1:12" x14ac:dyDescent="0.3">
      <c r="A15" s="260" t="s">
        <v>2618</v>
      </c>
      <c r="B15" s="261"/>
      <c r="C15" s="262" t="str">
        <f>'C0 Physical env. template'!C17:D17</f>
        <v>South Lakes</v>
      </c>
      <c r="D15" s="263"/>
      <c r="F15" s="259"/>
      <c r="G15" s="259"/>
      <c r="H15" s="259"/>
    </row>
    <row r="16" spans="1:12" x14ac:dyDescent="0.3">
      <c r="A16" s="2"/>
      <c r="B16" s="2"/>
      <c r="F16" s="67"/>
      <c r="G16" s="67"/>
      <c r="H16" s="67"/>
    </row>
    <row r="17" spans="1:12" s="75" customFormat="1" ht="28" x14ac:dyDescent="0.35">
      <c r="A17" s="73" t="s">
        <v>4</v>
      </c>
      <c r="B17" s="195" t="s">
        <v>2619</v>
      </c>
      <c r="C17" s="196" t="s">
        <v>5</v>
      </c>
      <c r="D17" s="196" t="s">
        <v>6</v>
      </c>
      <c r="E17" s="196" t="s">
        <v>2620</v>
      </c>
      <c r="F17" s="73" t="s">
        <v>7</v>
      </c>
      <c r="G17" s="73" t="s">
        <v>8</v>
      </c>
      <c r="H17" s="73" t="s">
        <v>9</v>
      </c>
      <c r="I17" s="196" t="s">
        <v>10</v>
      </c>
      <c r="J17" s="73" t="s">
        <v>7</v>
      </c>
      <c r="K17" s="73" t="s">
        <v>8</v>
      </c>
      <c r="L17" s="73" t="s">
        <v>9</v>
      </c>
    </row>
    <row r="18" spans="1:12" s="79" customFormat="1" ht="23.15" customHeight="1" x14ac:dyDescent="0.35">
      <c r="A18" s="76"/>
      <c r="B18" s="266" t="s">
        <v>2633</v>
      </c>
      <c r="C18" s="267"/>
      <c r="D18" s="278"/>
      <c r="E18" s="101"/>
      <c r="F18" s="76"/>
      <c r="G18" s="76"/>
      <c r="H18" s="76"/>
      <c r="I18" s="101"/>
      <c r="J18" s="76"/>
      <c r="K18" s="76"/>
      <c r="L18" s="102"/>
    </row>
    <row r="19" spans="1:12" s="67" customFormat="1" ht="28" customHeight="1" x14ac:dyDescent="0.3">
      <c r="A19" s="7"/>
      <c r="B19" s="294" t="s">
        <v>2633</v>
      </c>
      <c r="C19" s="294" t="s">
        <v>341</v>
      </c>
      <c r="D19" s="173" t="s">
        <v>256</v>
      </c>
      <c r="E19" s="90"/>
      <c r="F19" s="91"/>
      <c r="G19" s="91"/>
      <c r="H19" s="91"/>
      <c r="I19" s="99"/>
      <c r="J19" s="91"/>
      <c r="K19" s="91"/>
      <c r="L19" s="103"/>
    </row>
    <row r="20" spans="1:12" s="67" customFormat="1" ht="43" customHeight="1" x14ac:dyDescent="0.3">
      <c r="A20" s="21" t="s">
        <v>340</v>
      </c>
      <c r="B20" s="294"/>
      <c r="C20" s="294"/>
      <c r="D20" s="174" t="s">
        <v>258</v>
      </c>
      <c r="E20" s="8" t="s">
        <v>3013</v>
      </c>
      <c r="F20" s="222">
        <v>1</v>
      </c>
      <c r="G20" s="222">
        <v>2</v>
      </c>
      <c r="H20" s="18">
        <f t="shared" ref="H20:H21" si="0">SUM(F20*G20)</f>
        <v>2</v>
      </c>
      <c r="I20" s="9" t="s">
        <v>2275</v>
      </c>
      <c r="J20" s="58"/>
      <c r="K20" s="58"/>
      <c r="L20" s="18">
        <f t="shared" ref="L20:L21" si="1">SUM(J20*K20)</f>
        <v>0</v>
      </c>
    </row>
    <row r="21" spans="1:12" s="67" customFormat="1" ht="43" customHeight="1" x14ac:dyDescent="0.3">
      <c r="A21" s="21" t="s">
        <v>342</v>
      </c>
      <c r="B21" s="294"/>
      <c r="C21" s="294"/>
      <c r="D21" s="174" t="s">
        <v>1922</v>
      </c>
      <c r="E21" s="8" t="s">
        <v>3295</v>
      </c>
      <c r="F21" s="222">
        <v>1</v>
      </c>
      <c r="G21" s="222">
        <v>2</v>
      </c>
      <c r="H21" s="18">
        <f t="shared" si="0"/>
        <v>2</v>
      </c>
      <c r="I21" s="9" t="s">
        <v>2275</v>
      </c>
      <c r="J21" s="58"/>
      <c r="K21" s="58"/>
      <c r="L21" s="18">
        <f t="shared" si="1"/>
        <v>0</v>
      </c>
    </row>
    <row r="22" spans="1:12" s="67" customFormat="1" ht="43" customHeight="1" x14ac:dyDescent="0.3">
      <c r="A22" s="21" t="s">
        <v>343</v>
      </c>
      <c r="B22" s="294"/>
      <c r="C22" s="294"/>
      <c r="D22" s="174" t="s">
        <v>260</v>
      </c>
      <c r="E22" s="8" t="s">
        <v>3296</v>
      </c>
      <c r="F22" s="222">
        <v>1</v>
      </c>
      <c r="G22" s="222">
        <v>2</v>
      </c>
      <c r="H22" s="18">
        <f t="shared" ref="H22:H29" si="2">SUM(F22*G22)</f>
        <v>2</v>
      </c>
      <c r="I22" s="9" t="s">
        <v>2275</v>
      </c>
      <c r="J22" s="58"/>
      <c r="K22" s="58"/>
      <c r="L22" s="18">
        <f t="shared" ref="L22:L29" si="3">SUM(J22*K22)</f>
        <v>0</v>
      </c>
    </row>
    <row r="23" spans="1:12" s="67" customFormat="1" ht="43" customHeight="1" x14ac:dyDescent="0.3">
      <c r="A23" s="21" t="s">
        <v>344</v>
      </c>
      <c r="B23" s="294"/>
      <c r="C23" s="294"/>
      <c r="D23" s="174" t="s">
        <v>262</v>
      </c>
      <c r="E23" s="10" t="s">
        <v>3014</v>
      </c>
      <c r="F23" s="222">
        <v>1</v>
      </c>
      <c r="G23" s="222">
        <v>2</v>
      </c>
      <c r="H23" s="18">
        <f t="shared" si="2"/>
        <v>2</v>
      </c>
      <c r="I23" s="9" t="s">
        <v>2275</v>
      </c>
      <c r="J23" s="58"/>
      <c r="K23" s="58"/>
      <c r="L23" s="18">
        <f t="shared" si="3"/>
        <v>0</v>
      </c>
    </row>
    <row r="24" spans="1:12" s="67" customFormat="1" ht="43" customHeight="1" x14ac:dyDescent="0.3">
      <c r="A24" s="21" t="s">
        <v>345</v>
      </c>
      <c r="B24" s="294"/>
      <c r="C24" s="294"/>
      <c r="D24" s="174" t="s">
        <v>1926</v>
      </c>
      <c r="E24" s="10" t="s">
        <v>3015</v>
      </c>
      <c r="F24" s="222">
        <v>1</v>
      </c>
      <c r="G24" s="222">
        <v>2</v>
      </c>
      <c r="H24" s="18">
        <f t="shared" si="2"/>
        <v>2</v>
      </c>
      <c r="I24" s="9" t="s">
        <v>2275</v>
      </c>
      <c r="J24" s="58"/>
      <c r="K24" s="58"/>
      <c r="L24" s="18">
        <f t="shared" si="3"/>
        <v>0</v>
      </c>
    </row>
    <row r="25" spans="1:12" s="67" customFormat="1" ht="43" customHeight="1" x14ac:dyDescent="0.3">
      <c r="A25" s="21" t="s">
        <v>346</v>
      </c>
      <c r="B25" s="294"/>
      <c r="C25" s="294"/>
      <c r="D25" s="174" t="s">
        <v>1981</v>
      </c>
      <c r="E25" s="10" t="s">
        <v>3016</v>
      </c>
      <c r="F25" s="222">
        <v>1</v>
      </c>
      <c r="G25" s="222">
        <v>2</v>
      </c>
      <c r="H25" s="18">
        <f t="shared" ref="H25:H26" si="4">SUM(F25*G25)</f>
        <v>2</v>
      </c>
      <c r="I25" s="9" t="s">
        <v>2275</v>
      </c>
      <c r="J25" s="58"/>
      <c r="K25" s="58"/>
      <c r="L25" s="18">
        <f t="shared" si="3"/>
        <v>0</v>
      </c>
    </row>
    <row r="26" spans="1:12" s="67" customFormat="1" ht="43" customHeight="1" x14ac:dyDescent="0.3">
      <c r="A26" s="21" t="s">
        <v>347</v>
      </c>
      <c r="B26" s="294"/>
      <c r="C26" s="294"/>
      <c r="D26" s="174" t="s">
        <v>1982</v>
      </c>
      <c r="E26" s="10" t="s">
        <v>3017</v>
      </c>
      <c r="F26" s="222">
        <v>1</v>
      </c>
      <c r="G26" s="222">
        <v>2</v>
      </c>
      <c r="H26" s="18">
        <f t="shared" si="4"/>
        <v>2</v>
      </c>
      <c r="I26" s="9" t="s">
        <v>2275</v>
      </c>
      <c r="J26" s="58"/>
      <c r="K26" s="58"/>
      <c r="L26" s="18">
        <f t="shared" si="3"/>
        <v>0</v>
      </c>
    </row>
    <row r="27" spans="1:12" s="67" customFormat="1" ht="43" customHeight="1" x14ac:dyDescent="0.3">
      <c r="A27" s="21" t="s">
        <v>348</v>
      </c>
      <c r="B27" s="294"/>
      <c r="C27" s="294"/>
      <c r="D27" s="174" t="s">
        <v>1980</v>
      </c>
      <c r="E27" s="10" t="s">
        <v>3297</v>
      </c>
      <c r="F27" s="222">
        <v>1</v>
      </c>
      <c r="G27" s="222">
        <v>1</v>
      </c>
      <c r="H27" s="18">
        <f t="shared" si="2"/>
        <v>1</v>
      </c>
      <c r="I27" s="9" t="s">
        <v>2275</v>
      </c>
      <c r="J27" s="58"/>
      <c r="K27" s="58"/>
      <c r="L27" s="18">
        <f t="shared" si="3"/>
        <v>0</v>
      </c>
    </row>
    <row r="28" spans="1:12" s="67" customFormat="1" ht="43" customHeight="1" x14ac:dyDescent="0.3">
      <c r="A28" s="21" t="s">
        <v>350</v>
      </c>
      <c r="B28" s="294"/>
      <c r="C28" s="294"/>
      <c r="D28" s="174" t="s">
        <v>2588</v>
      </c>
      <c r="E28" s="10" t="s">
        <v>3298</v>
      </c>
      <c r="F28" s="222">
        <v>1</v>
      </c>
      <c r="G28" s="222">
        <v>2</v>
      </c>
      <c r="H28" s="18">
        <f t="shared" ref="H28" si="5">SUM(F28*G28)</f>
        <v>2</v>
      </c>
      <c r="I28" s="9" t="s">
        <v>2275</v>
      </c>
      <c r="J28" s="58"/>
      <c r="K28" s="58"/>
      <c r="L28" s="18">
        <f t="shared" si="3"/>
        <v>0</v>
      </c>
    </row>
    <row r="29" spans="1:12" s="67" customFormat="1" ht="43" customHeight="1" x14ac:dyDescent="0.3">
      <c r="A29" s="21" t="s">
        <v>351</v>
      </c>
      <c r="B29" s="294"/>
      <c r="C29" s="294"/>
      <c r="D29" s="174" t="s">
        <v>349</v>
      </c>
      <c r="E29" s="10" t="s">
        <v>3018</v>
      </c>
      <c r="F29" s="222">
        <v>1</v>
      </c>
      <c r="G29" s="222">
        <v>2</v>
      </c>
      <c r="H29" s="18">
        <f t="shared" si="2"/>
        <v>2</v>
      </c>
      <c r="I29" s="9" t="s">
        <v>2275</v>
      </c>
      <c r="J29" s="58"/>
      <c r="K29" s="58"/>
      <c r="L29" s="18">
        <f t="shared" si="3"/>
        <v>0</v>
      </c>
    </row>
    <row r="30" spans="1:12" s="67" customFormat="1" ht="28" customHeight="1" x14ac:dyDescent="0.3">
      <c r="A30" s="21"/>
      <c r="B30" s="294"/>
      <c r="C30" s="294"/>
      <c r="D30" s="171" t="s">
        <v>1923</v>
      </c>
      <c r="E30" s="90"/>
      <c r="F30" s="91"/>
      <c r="G30" s="91"/>
      <c r="H30" s="98"/>
      <c r="I30" s="99"/>
      <c r="J30" s="91"/>
      <c r="K30" s="91"/>
      <c r="L30" s="100"/>
    </row>
    <row r="31" spans="1:12" s="67" customFormat="1" ht="43" customHeight="1" x14ac:dyDescent="0.3">
      <c r="A31" s="21" t="s">
        <v>353</v>
      </c>
      <c r="B31" s="294"/>
      <c r="C31" s="294"/>
      <c r="D31" s="174" t="s">
        <v>1963</v>
      </c>
      <c r="E31" s="10" t="s">
        <v>3019</v>
      </c>
      <c r="F31" s="222">
        <v>1</v>
      </c>
      <c r="G31" s="222">
        <v>2</v>
      </c>
      <c r="H31" s="18">
        <f t="shared" ref="H31" si="6">SUM(F31*G31)</f>
        <v>2</v>
      </c>
      <c r="I31" s="9" t="s">
        <v>2275</v>
      </c>
      <c r="J31" s="58"/>
      <c r="K31" s="58"/>
      <c r="L31" s="18">
        <f t="shared" ref="L31" si="7">SUM(J31*K31)</f>
        <v>0</v>
      </c>
    </row>
    <row r="32" spans="1:12" s="67" customFormat="1" ht="43" customHeight="1" x14ac:dyDescent="0.3">
      <c r="A32" s="21" t="s">
        <v>355</v>
      </c>
      <c r="B32" s="294"/>
      <c r="C32" s="294"/>
      <c r="D32" s="174" t="s">
        <v>352</v>
      </c>
      <c r="E32" s="10" t="s">
        <v>3020</v>
      </c>
      <c r="F32" s="222">
        <v>1</v>
      </c>
      <c r="G32" s="222">
        <v>2</v>
      </c>
      <c r="H32" s="18">
        <f t="shared" ref="H32:H37" si="8">SUM(F32*G32)</f>
        <v>2</v>
      </c>
      <c r="I32" s="9" t="s">
        <v>2275</v>
      </c>
      <c r="J32" s="58"/>
      <c r="K32" s="58"/>
      <c r="L32" s="18">
        <f t="shared" ref="L32:L37" si="9">SUM(J32*K32)</f>
        <v>0</v>
      </c>
    </row>
    <row r="33" spans="1:12" s="67" customFormat="1" ht="43" customHeight="1" x14ac:dyDescent="0.3">
      <c r="A33" s="21" t="s">
        <v>358</v>
      </c>
      <c r="B33" s="294"/>
      <c r="C33" s="294"/>
      <c r="D33" s="174" t="s">
        <v>2836</v>
      </c>
      <c r="E33" s="10" t="s">
        <v>3238</v>
      </c>
      <c r="F33" s="222">
        <v>2</v>
      </c>
      <c r="G33" s="222">
        <v>2</v>
      </c>
      <c r="H33" s="18">
        <f t="shared" ref="H33:H34" si="10">SUM(F33*G33)</f>
        <v>4</v>
      </c>
      <c r="I33" s="9" t="s">
        <v>2275</v>
      </c>
      <c r="J33" s="58"/>
      <c r="K33" s="58"/>
      <c r="L33" s="18">
        <f t="shared" si="9"/>
        <v>0</v>
      </c>
    </row>
    <row r="34" spans="1:12" s="67" customFormat="1" ht="43" customHeight="1" x14ac:dyDescent="0.3">
      <c r="A34" s="21" t="s">
        <v>359</v>
      </c>
      <c r="B34" s="294"/>
      <c r="C34" s="294"/>
      <c r="D34" s="174" t="s">
        <v>1965</v>
      </c>
      <c r="E34" s="10" t="s">
        <v>3021</v>
      </c>
      <c r="F34" s="222">
        <v>1</v>
      </c>
      <c r="G34" s="222">
        <v>2</v>
      </c>
      <c r="H34" s="18">
        <f t="shared" si="10"/>
        <v>2</v>
      </c>
      <c r="I34" s="9" t="s">
        <v>2275</v>
      </c>
      <c r="J34" s="58"/>
      <c r="K34" s="58"/>
      <c r="L34" s="18">
        <f t="shared" si="9"/>
        <v>0</v>
      </c>
    </row>
    <row r="35" spans="1:12" s="67" customFormat="1" ht="43" customHeight="1" x14ac:dyDescent="0.3">
      <c r="A35" s="21" t="s">
        <v>360</v>
      </c>
      <c r="B35" s="294"/>
      <c r="C35" s="294"/>
      <c r="D35" s="174" t="s">
        <v>354</v>
      </c>
      <c r="E35" s="8" t="s">
        <v>3022</v>
      </c>
      <c r="F35" s="222">
        <v>1</v>
      </c>
      <c r="G35" s="222">
        <v>2</v>
      </c>
      <c r="H35" s="18">
        <f t="shared" si="8"/>
        <v>2</v>
      </c>
      <c r="I35" s="9" t="s">
        <v>2275</v>
      </c>
      <c r="J35" s="58"/>
      <c r="K35" s="58"/>
      <c r="L35" s="18">
        <f t="shared" si="9"/>
        <v>0</v>
      </c>
    </row>
    <row r="36" spans="1:12" s="67" customFormat="1" ht="43" customHeight="1" x14ac:dyDescent="0.3">
      <c r="A36" s="21" t="s">
        <v>362</v>
      </c>
      <c r="B36" s="294"/>
      <c r="C36" s="294"/>
      <c r="D36" s="174" t="s">
        <v>356</v>
      </c>
      <c r="E36" s="8" t="s">
        <v>3023</v>
      </c>
      <c r="F36" s="222">
        <v>1</v>
      </c>
      <c r="G36" s="222">
        <v>2</v>
      </c>
      <c r="H36" s="18">
        <f t="shared" ref="H36" si="11">SUM(F36*G36)</f>
        <v>2</v>
      </c>
      <c r="I36" s="9" t="s">
        <v>2275</v>
      </c>
      <c r="J36" s="58"/>
      <c r="K36" s="58"/>
      <c r="L36" s="18">
        <f t="shared" si="9"/>
        <v>0</v>
      </c>
    </row>
    <row r="37" spans="1:12" s="67" customFormat="1" ht="43" customHeight="1" x14ac:dyDescent="0.3">
      <c r="A37" s="21" t="s">
        <v>364</v>
      </c>
      <c r="B37" s="294"/>
      <c r="C37" s="294"/>
      <c r="D37" s="174" t="s">
        <v>1924</v>
      </c>
      <c r="E37" s="8" t="s">
        <v>2928</v>
      </c>
      <c r="F37" s="222"/>
      <c r="G37" s="222"/>
      <c r="H37" s="18">
        <f t="shared" si="8"/>
        <v>0</v>
      </c>
      <c r="I37" s="9" t="s">
        <v>2275</v>
      </c>
      <c r="J37" s="58"/>
      <c r="K37" s="58"/>
      <c r="L37" s="18">
        <f t="shared" si="9"/>
        <v>0</v>
      </c>
    </row>
    <row r="38" spans="1:12" s="67" customFormat="1" ht="28" customHeight="1" x14ac:dyDescent="0.3">
      <c r="A38" s="21"/>
      <c r="B38" s="293" t="s">
        <v>2640</v>
      </c>
      <c r="C38" s="293"/>
      <c r="D38" s="293"/>
      <c r="E38" s="90"/>
      <c r="F38" s="91"/>
      <c r="G38" s="91"/>
      <c r="H38" s="98"/>
      <c r="I38" s="99"/>
      <c r="J38" s="91"/>
      <c r="K38" s="91"/>
      <c r="L38" s="100"/>
    </row>
    <row r="39" spans="1:12" s="67" customFormat="1" ht="43" customHeight="1" x14ac:dyDescent="0.3">
      <c r="A39" s="21" t="s">
        <v>366</v>
      </c>
      <c r="B39" s="294" t="s">
        <v>2640</v>
      </c>
      <c r="C39" s="294" t="s">
        <v>1829</v>
      </c>
      <c r="D39" s="174" t="s">
        <v>1925</v>
      </c>
      <c r="E39" s="227" t="s">
        <v>3042</v>
      </c>
      <c r="F39" s="222">
        <v>2</v>
      </c>
      <c r="G39" s="222">
        <v>2</v>
      </c>
      <c r="H39" s="18">
        <f t="shared" ref="H39" si="12">SUM(F39*G39)</f>
        <v>4</v>
      </c>
      <c r="I39" s="9" t="s">
        <v>2275</v>
      </c>
      <c r="J39" s="58"/>
      <c r="K39" s="58"/>
      <c r="L39" s="18">
        <f t="shared" ref="L39" si="13">SUM(J39*K39)</f>
        <v>0</v>
      </c>
    </row>
    <row r="40" spans="1:12" s="67" customFormat="1" ht="43" customHeight="1" x14ac:dyDescent="0.3">
      <c r="A40" s="21" t="s">
        <v>368</v>
      </c>
      <c r="B40" s="294"/>
      <c r="C40" s="294"/>
      <c r="D40" s="174" t="s">
        <v>1823</v>
      </c>
      <c r="E40" s="8" t="s">
        <v>3024</v>
      </c>
      <c r="F40" s="222">
        <v>2</v>
      </c>
      <c r="G40" s="222">
        <v>3</v>
      </c>
      <c r="H40" s="18">
        <f t="shared" ref="H40:H47" si="14">SUM(F40*G40)</f>
        <v>6</v>
      </c>
      <c r="I40" s="9" t="s">
        <v>2275</v>
      </c>
      <c r="J40" s="58"/>
      <c r="K40" s="58"/>
      <c r="L40" s="18">
        <f t="shared" ref="L40:L47" si="15">SUM(J40*K40)</f>
        <v>0</v>
      </c>
    </row>
    <row r="41" spans="1:12" s="67" customFormat="1" ht="43" customHeight="1" x14ac:dyDescent="0.3">
      <c r="A41" s="21" t="s">
        <v>370</v>
      </c>
      <c r="B41" s="294"/>
      <c r="C41" s="294"/>
      <c r="D41" s="174" t="s">
        <v>1824</v>
      </c>
      <c r="E41" s="8" t="s">
        <v>3025</v>
      </c>
      <c r="F41" s="222">
        <v>2</v>
      </c>
      <c r="G41" s="222">
        <v>2</v>
      </c>
      <c r="H41" s="18">
        <f t="shared" si="14"/>
        <v>4</v>
      </c>
      <c r="I41" s="9" t="s">
        <v>2275</v>
      </c>
      <c r="J41" s="58"/>
      <c r="K41" s="58"/>
      <c r="L41" s="18">
        <f t="shared" si="15"/>
        <v>0</v>
      </c>
    </row>
    <row r="42" spans="1:12" s="67" customFormat="1" ht="43" customHeight="1" x14ac:dyDescent="0.3">
      <c r="A42" s="21" t="s">
        <v>371</v>
      </c>
      <c r="B42" s="294"/>
      <c r="C42" s="294"/>
      <c r="D42" s="174" t="s">
        <v>2589</v>
      </c>
      <c r="E42" s="227" t="s">
        <v>3043</v>
      </c>
      <c r="F42" s="222">
        <v>1</v>
      </c>
      <c r="G42" s="222">
        <v>2</v>
      </c>
      <c r="H42" s="18">
        <f t="shared" si="14"/>
        <v>2</v>
      </c>
      <c r="I42" s="9" t="s">
        <v>2275</v>
      </c>
      <c r="J42" s="58"/>
      <c r="K42" s="58"/>
      <c r="L42" s="18">
        <f t="shared" si="15"/>
        <v>0</v>
      </c>
    </row>
    <row r="43" spans="1:12" s="67" customFormat="1" ht="43" customHeight="1" x14ac:dyDescent="0.3">
      <c r="A43" s="21" t="s">
        <v>372</v>
      </c>
      <c r="B43" s="294"/>
      <c r="C43" s="294"/>
      <c r="D43" s="174" t="s">
        <v>1985</v>
      </c>
      <c r="E43" s="8" t="s">
        <v>3026</v>
      </c>
      <c r="F43" s="222">
        <v>2</v>
      </c>
      <c r="G43" s="222">
        <v>3</v>
      </c>
      <c r="H43" s="18">
        <f t="shared" ref="H43:H44" si="16">SUM(F43*G43)</f>
        <v>6</v>
      </c>
      <c r="I43" s="9" t="s">
        <v>2275</v>
      </c>
      <c r="J43" s="58"/>
      <c r="K43" s="58"/>
      <c r="L43" s="18">
        <f t="shared" si="15"/>
        <v>0</v>
      </c>
    </row>
    <row r="44" spans="1:12" s="67" customFormat="1" ht="43" customHeight="1" x14ac:dyDescent="0.3">
      <c r="A44" s="21" t="s">
        <v>373</v>
      </c>
      <c r="B44" s="294"/>
      <c r="C44" s="294"/>
      <c r="D44" s="174" t="s">
        <v>1983</v>
      </c>
      <c r="E44" s="8" t="s">
        <v>2928</v>
      </c>
      <c r="F44" s="222"/>
      <c r="G44" s="222"/>
      <c r="H44" s="18">
        <f t="shared" si="16"/>
        <v>0</v>
      </c>
      <c r="I44" s="9" t="s">
        <v>2275</v>
      </c>
      <c r="J44" s="58"/>
      <c r="K44" s="58"/>
      <c r="L44" s="18">
        <f t="shared" si="15"/>
        <v>0</v>
      </c>
    </row>
    <row r="45" spans="1:12" s="67" customFormat="1" ht="43" customHeight="1" x14ac:dyDescent="0.3">
      <c r="A45" s="21" t="s">
        <v>374</v>
      </c>
      <c r="B45" s="294"/>
      <c r="C45" s="294"/>
      <c r="D45" s="174" t="s">
        <v>1825</v>
      </c>
      <c r="E45" s="8" t="s">
        <v>2928</v>
      </c>
      <c r="F45" s="222"/>
      <c r="G45" s="222"/>
      <c r="H45" s="18">
        <f t="shared" si="14"/>
        <v>0</v>
      </c>
      <c r="I45" s="9" t="s">
        <v>2275</v>
      </c>
      <c r="J45" s="58"/>
      <c r="K45" s="58"/>
      <c r="L45" s="18">
        <f t="shared" si="15"/>
        <v>0</v>
      </c>
    </row>
    <row r="46" spans="1:12" s="67" customFormat="1" ht="43" customHeight="1" x14ac:dyDescent="0.3">
      <c r="A46" s="21" t="s">
        <v>375</v>
      </c>
      <c r="B46" s="294"/>
      <c r="C46" s="294"/>
      <c r="D46" s="174" t="s">
        <v>1826</v>
      </c>
      <c r="E46" s="8" t="s">
        <v>3299</v>
      </c>
      <c r="F46" s="222">
        <v>1</v>
      </c>
      <c r="G46" s="222">
        <v>2</v>
      </c>
      <c r="H46" s="18">
        <f t="shared" si="14"/>
        <v>2</v>
      </c>
      <c r="I46" s="9" t="s">
        <v>2275</v>
      </c>
      <c r="J46" s="58"/>
      <c r="K46" s="58"/>
      <c r="L46" s="18">
        <f t="shared" si="15"/>
        <v>0</v>
      </c>
    </row>
    <row r="47" spans="1:12" s="67" customFormat="1" ht="43" customHeight="1" x14ac:dyDescent="0.3">
      <c r="A47" s="21" t="s">
        <v>376</v>
      </c>
      <c r="B47" s="294"/>
      <c r="C47" s="294"/>
      <c r="D47" s="174" t="s">
        <v>1827</v>
      </c>
      <c r="E47" s="8" t="s">
        <v>2928</v>
      </c>
      <c r="F47" s="222"/>
      <c r="G47" s="222"/>
      <c r="H47" s="18">
        <f t="shared" si="14"/>
        <v>0</v>
      </c>
      <c r="I47" s="9" t="s">
        <v>2275</v>
      </c>
      <c r="J47" s="58"/>
      <c r="K47" s="58"/>
      <c r="L47" s="18">
        <f t="shared" si="15"/>
        <v>0</v>
      </c>
    </row>
    <row r="48" spans="1:12" s="67" customFormat="1" ht="43" customHeight="1" x14ac:dyDescent="0.3">
      <c r="A48" s="21" t="s">
        <v>378</v>
      </c>
      <c r="B48" s="294"/>
      <c r="C48" s="294"/>
      <c r="D48" s="174" t="s">
        <v>1828</v>
      </c>
      <c r="E48" s="8" t="s">
        <v>2928</v>
      </c>
      <c r="F48" s="222"/>
      <c r="G48" s="222"/>
      <c r="H48" s="18">
        <f t="shared" ref="H48:H49" si="17">SUM(F48*G48)</f>
        <v>0</v>
      </c>
      <c r="I48" s="9" t="s">
        <v>2275</v>
      </c>
      <c r="J48" s="58"/>
      <c r="K48" s="58"/>
      <c r="L48" s="18">
        <f t="shared" ref="L48:L49" si="18">SUM(J48*K48)</f>
        <v>0</v>
      </c>
    </row>
    <row r="49" spans="1:12" s="67" customFormat="1" ht="43" customHeight="1" x14ac:dyDescent="0.3">
      <c r="A49" s="21" t="s">
        <v>380</v>
      </c>
      <c r="B49" s="294"/>
      <c r="C49" s="294"/>
      <c r="D49" s="174" t="s">
        <v>1986</v>
      </c>
      <c r="E49" s="8" t="s">
        <v>2928</v>
      </c>
      <c r="F49" s="222"/>
      <c r="G49" s="222"/>
      <c r="H49" s="18">
        <f t="shared" si="17"/>
        <v>0</v>
      </c>
      <c r="I49" s="9" t="s">
        <v>2275</v>
      </c>
      <c r="J49" s="58"/>
      <c r="K49" s="58"/>
      <c r="L49" s="18">
        <f t="shared" si="18"/>
        <v>0</v>
      </c>
    </row>
    <row r="50" spans="1:12" s="67" customFormat="1" ht="28" customHeight="1" x14ac:dyDescent="0.3">
      <c r="A50" s="21"/>
      <c r="B50" s="295" t="s">
        <v>2639</v>
      </c>
      <c r="C50" s="295"/>
      <c r="D50" s="295"/>
      <c r="E50" s="90"/>
      <c r="F50" s="91"/>
      <c r="G50" s="91"/>
      <c r="H50" s="98"/>
      <c r="I50" s="99"/>
      <c r="J50" s="91"/>
      <c r="K50" s="91"/>
      <c r="L50" s="100"/>
    </row>
    <row r="51" spans="1:12" s="67" customFormat="1" ht="28" customHeight="1" x14ac:dyDescent="0.3">
      <c r="A51" s="21"/>
      <c r="B51" s="296" t="s">
        <v>2639</v>
      </c>
      <c r="C51" s="294" t="s">
        <v>357</v>
      </c>
      <c r="D51" s="173" t="s">
        <v>2638</v>
      </c>
      <c r="E51" s="90"/>
      <c r="F51" s="91"/>
      <c r="G51" s="91"/>
      <c r="H51" s="98"/>
      <c r="I51" s="99"/>
      <c r="J51" s="91"/>
      <c r="K51" s="91"/>
      <c r="L51" s="100"/>
    </row>
    <row r="52" spans="1:12" s="67" customFormat="1" ht="43" customHeight="1" x14ac:dyDescent="0.3">
      <c r="A52" s="21" t="s">
        <v>384</v>
      </c>
      <c r="B52" s="296"/>
      <c r="C52" s="294"/>
      <c r="D52" s="174" t="s">
        <v>1912</v>
      </c>
      <c r="E52" s="8" t="s">
        <v>2928</v>
      </c>
      <c r="F52" s="222"/>
      <c r="G52" s="222"/>
      <c r="H52" s="18">
        <f t="shared" ref="H52" si="19">SUM(F52*G52)</f>
        <v>0</v>
      </c>
      <c r="I52" s="9" t="s">
        <v>2275</v>
      </c>
      <c r="J52" s="58"/>
      <c r="K52" s="58"/>
      <c r="L52" s="18">
        <f t="shared" ref="L52" si="20">SUM(J52*K52)</f>
        <v>0</v>
      </c>
    </row>
    <row r="53" spans="1:12" s="67" customFormat="1" ht="43" customHeight="1" x14ac:dyDescent="0.3">
      <c r="A53" s="21" t="s">
        <v>386</v>
      </c>
      <c r="B53" s="296"/>
      <c r="C53" s="294"/>
      <c r="D53" s="174" t="s">
        <v>1927</v>
      </c>
      <c r="E53" s="8" t="s">
        <v>2928</v>
      </c>
      <c r="F53" s="222"/>
      <c r="G53" s="222"/>
      <c r="H53" s="18">
        <f t="shared" ref="H53:H58" si="21">SUM(F53*G53)</f>
        <v>0</v>
      </c>
      <c r="I53" s="9" t="s">
        <v>2275</v>
      </c>
      <c r="J53" s="58"/>
      <c r="K53" s="58"/>
      <c r="L53" s="18">
        <f t="shared" ref="L53:L58" si="22">SUM(J53*K53)</f>
        <v>0</v>
      </c>
    </row>
    <row r="54" spans="1:12" s="67" customFormat="1" ht="43" customHeight="1" x14ac:dyDescent="0.3">
      <c r="A54" s="21" t="s">
        <v>388</v>
      </c>
      <c r="B54" s="296"/>
      <c r="C54" s="294"/>
      <c r="D54" s="174" t="s">
        <v>361</v>
      </c>
      <c r="E54" s="8" t="s">
        <v>2928</v>
      </c>
      <c r="F54" s="222"/>
      <c r="G54" s="222"/>
      <c r="H54" s="18">
        <f t="shared" si="21"/>
        <v>0</v>
      </c>
      <c r="I54" s="9" t="s">
        <v>2275</v>
      </c>
      <c r="J54" s="58"/>
      <c r="K54" s="58"/>
      <c r="L54" s="18">
        <f t="shared" si="22"/>
        <v>0</v>
      </c>
    </row>
    <row r="55" spans="1:12" s="67" customFormat="1" ht="43" customHeight="1" x14ac:dyDescent="0.3">
      <c r="A55" s="21" t="s">
        <v>390</v>
      </c>
      <c r="B55" s="296"/>
      <c r="C55" s="294"/>
      <c r="D55" s="174" t="s">
        <v>363</v>
      </c>
      <c r="E55" s="8" t="s">
        <v>2928</v>
      </c>
      <c r="F55" s="222"/>
      <c r="G55" s="222"/>
      <c r="H55" s="18">
        <f t="shared" si="21"/>
        <v>0</v>
      </c>
      <c r="I55" s="9" t="s">
        <v>2275</v>
      </c>
      <c r="J55" s="58"/>
      <c r="K55" s="58"/>
      <c r="L55" s="18">
        <f t="shared" si="22"/>
        <v>0</v>
      </c>
    </row>
    <row r="56" spans="1:12" s="67" customFormat="1" ht="43" customHeight="1" x14ac:dyDescent="0.3">
      <c r="A56" s="21" t="s">
        <v>392</v>
      </c>
      <c r="B56" s="296"/>
      <c r="C56" s="294"/>
      <c r="D56" s="174" t="s">
        <v>365</v>
      </c>
      <c r="E56" s="8" t="s">
        <v>2928</v>
      </c>
      <c r="F56" s="222"/>
      <c r="G56" s="222"/>
      <c r="H56" s="18">
        <f t="shared" si="21"/>
        <v>0</v>
      </c>
      <c r="I56" s="9" t="s">
        <v>2275</v>
      </c>
      <c r="J56" s="58"/>
      <c r="K56" s="58"/>
      <c r="L56" s="18">
        <f t="shared" si="22"/>
        <v>0</v>
      </c>
    </row>
    <row r="57" spans="1:12" s="67" customFormat="1" ht="43" customHeight="1" x14ac:dyDescent="0.3">
      <c r="A57" s="21" t="s">
        <v>394</v>
      </c>
      <c r="B57" s="296"/>
      <c r="C57" s="294"/>
      <c r="D57" s="174" t="s">
        <v>367</v>
      </c>
      <c r="E57" s="8" t="s">
        <v>2928</v>
      </c>
      <c r="F57" s="222"/>
      <c r="G57" s="222"/>
      <c r="H57" s="18">
        <f t="shared" si="21"/>
        <v>0</v>
      </c>
      <c r="I57" s="9" t="s">
        <v>2275</v>
      </c>
      <c r="J57" s="58"/>
      <c r="K57" s="58"/>
      <c r="L57" s="18">
        <f t="shared" si="22"/>
        <v>0</v>
      </c>
    </row>
    <row r="58" spans="1:12" s="67" customFormat="1" ht="43" customHeight="1" x14ac:dyDescent="0.3">
      <c r="A58" s="21" t="s">
        <v>397</v>
      </c>
      <c r="B58" s="296"/>
      <c r="C58" s="294"/>
      <c r="D58" s="174" t="s">
        <v>369</v>
      </c>
      <c r="E58" s="8" t="s">
        <v>2928</v>
      </c>
      <c r="F58" s="222"/>
      <c r="G58" s="222"/>
      <c r="H58" s="18">
        <f t="shared" si="21"/>
        <v>0</v>
      </c>
      <c r="I58" s="9" t="s">
        <v>2275</v>
      </c>
      <c r="J58" s="58"/>
      <c r="K58" s="58"/>
      <c r="L58" s="18">
        <f t="shared" si="22"/>
        <v>0</v>
      </c>
    </row>
    <row r="59" spans="1:12" s="67" customFormat="1" ht="28" customHeight="1" x14ac:dyDescent="0.3">
      <c r="A59" s="21"/>
      <c r="B59" s="296"/>
      <c r="C59" s="294"/>
      <c r="D59" s="173" t="s">
        <v>2641</v>
      </c>
      <c r="E59" s="90"/>
      <c r="F59" s="91"/>
      <c r="G59" s="91"/>
      <c r="H59" s="98"/>
      <c r="I59" s="99"/>
      <c r="J59" s="91"/>
      <c r="K59" s="91"/>
      <c r="L59" s="100"/>
    </row>
    <row r="60" spans="1:12" s="67" customFormat="1" ht="43" customHeight="1" x14ac:dyDescent="0.3">
      <c r="A60" s="21" t="s">
        <v>399</v>
      </c>
      <c r="B60" s="296"/>
      <c r="C60" s="294"/>
      <c r="D60" s="174" t="s">
        <v>2839</v>
      </c>
      <c r="E60" s="8" t="s">
        <v>3027</v>
      </c>
      <c r="F60" s="222">
        <v>1</v>
      </c>
      <c r="G60" s="222">
        <v>2</v>
      </c>
      <c r="H60" s="18">
        <f t="shared" ref="H60" si="23">SUM(F60*G60)</f>
        <v>2</v>
      </c>
      <c r="I60" s="9" t="s">
        <v>2275</v>
      </c>
      <c r="J60" s="58"/>
      <c r="K60" s="58"/>
      <c r="L60" s="18">
        <f t="shared" ref="L60" si="24">SUM(J60*K60)</f>
        <v>0</v>
      </c>
    </row>
    <row r="61" spans="1:12" s="67" customFormat="1" ht="43" customHeight="1" x14ac:dyDescent="0.3">
      <c r="A61" s="21" t="s">
        <v>401</v>
      </c>
      <c r="B61" s="296"/>
      <c r="C61" s="294"/>
      <c r="D61" s="174" t="s">
        <v>1927</v>
      </c>
      <c r="E61" s="8" t="s">
        <v>3028</v>
      </c>
      <c r="F61" s="222">
        <v>2</v>
      </c>
      <c r="G61" s="222">
        <v>3</v>
      </c>
      <c r="H61" s="18">
        <f t="shared" ref="H61:H68" si="25">SUM(F61*G61)</f>
        <v>6</v>
      </c>
      <c r="I61" s="9" t="s">
        <v>2275</v>
      </c>
      <c r="J61" s="58"/>
      <c r="K61" s="58"/>
      <c r="L61" s="18">
        <f t="shared" ref="L61:L68" si="26">SUM(J61*K61)</f>
        <v>0</v>
      </c>
    </row>
    <row r="62" spans="1:12" s="67" customFormat="1" ht="43" customHeight="1" x14ac:dyDescent="0.3">
      <c r="A62" s="21" t="s">
        <v>402</v>
      </c>
      <c r="B62" s="296"/>
      <c r="C62" s="294"/>
      <c r="D62" s="174" t="s">
        <v>361</v>
      </c>
      <c r="E62" s="227" t="s">
        <v>2928</v>
      </c>
      <c r="F62" s="222"/>
      <c r="G62" s="222"/>
      <c r="H62" s="18">
        <f t="shared" si="25"/>
        <v>0</v>
      </c>
      <c r="I62" s="9" t="s">
        <v>2275</v>
      </c>
      <c r="J62" s="58"/>
      <c r="K62" s="58"/>
      <c r="L62" s="18">
        <f t="shared" si="26"/>
        <v>0</v>
      </c>
    </row>
    <row r="63" spans="1:12" s="67" customFormat="1" ht="43" customHeight="1" x14ac:dyDescent="0.3">
      <c r="A63" s="21" t="s">
        <v>403</v>
      </c>
      <c r="B63" s="296"/>
      <c r="C63" s="294"/>
      <c r="D63" s="174" t="s">
        <v>363</v>
      </c>
      <c r="E63" s="8" t="s">
        <v>3029</v>
      </c>
      <c r="F63" s="222">
        <v>1</v>
      </c>
      <c r="G63" s="222">
        <v>2</v>
      </c>
      <c r="H63" s="18">
        <f t="shared" si="25"/>
        <v>2</v>
      </c>
      <c r="I63" s="9" t="s">
        <v>2275</v>
      </c>
      <c r="J63" s="58"/>
      <c r="K63" s="58"/>
      <c r="L63" s="18">
        <f t="shared" si="26"/>
        <v>0</v>
      </c>
    </row>
    <row r="64" spans="1:12" s="67" customFormat="1" ht="43" customHeight="1" x14ac:dyDescent="0.3">
      <c r="A64" s="21" t="s">
        <v>404</v>
      </c>
      <c r="B64" s="296"/>
      <c r="C64" s="294"/>
      <c r="D64" s="174" t="s">
        <v>365</v>
      </c>
      <c r="E64" s="8" t="s">
        <v>3030</v>
      </c>
      <c r="F64" s="222">
        <v>1</v>
      </c>
      <c r="G64" s="222">
        <v>2</v>
      </c>
      <c r="H64" s="18">
        <f t="shared" si="25"/>
        <v>2</v>
      </c>
      <c r="I64" s="9" t="s">
        <v>2275</v>
      </c>
      <c r="J64" s="58"/>
      <c r="K64" s="58"/>
      <c r="L64" s="18">
        <f t="shared" si="26"/>
        <v>0</v>
      </c>
    </row>
    <row r="65" spans="1:12" s="67" customFormat="1" ht="43" customHeight="1" x14ac:dyDescent="0.3">
      <c r="A65" s="21" t="s">
        <v>405</v>
      </c>
      <c r="B65" s="296"/>
      <c r="C65" s="294"/>
      <c r="D65" s="174" t="s">
        <v>369</v>
      </c>
      <c r="E65" s="8" t="s">
        <v>3031</v>
      </c>
      <c r="F65" s="222">
        <v>1</v>
      </c>
      <c r="G65" s="222">
        <v>2</v>
      </c>
      <c r="H65" s="18">
        <f t="shared" si="25"/>
        <v>2</v>
      </c>
      <c r="I65" s="9" t="s">
        <v>2275</v>
      </c>
      <c r="J65" s="58"/>
      <c r="K65" s="58"/>
      <c r="L65" s="18">
        <f t="shared" si="26"/>
        <v>0</v>
      </c>
    </row>
    <row r="66" spans="1:12" s="67" customFormat="1" ht="43" customHeight="1" x14ac:dyDescent="0.3">
      <c r="A66" s="21" t="s">
        <v>406</v>
      </c>
      <c r="B66" s="296"/>
      <c r="C66" s="294"/>
      <c r="D66" s="174" t="s">
        <v>377</v>
      </c>
      <c r="E66" s="8" t="s">
        <v>2928</v>
      </c>
      <c r="F66" s="222"/>
      <c r="G66" s="222"/>
      <c r="H66" s="18">
        <f t="shared" si="25"/>
        <v>0</v>
      </c>
      <c r="I66" s="9" t="s">
        <v>2275</v>
      </c>
      <c r="J66" s="58"/>
      <c r="K66" s="58"/>
      <c r="L66" s="18">
        <f t="shared" si="26"/>
        <v>0</v>
      </c>
    </row>
    <row r="67" spans="1:12" s="67" customFormat="1" ht="43" customHeight="1" x14ac:dyDescent="0.3">
      <c r="A67" s="21" t="s">
        <v>407</v>
      </c>
      <c r="B67" s="296"/>
      <c r="C67" s="294"/>
      <c r="D67" s="174" t="s">
        <v>379</v>
      </c>
      <c r="E67" s="8" t="s">
        <v>2928</v>
      </c>
      <c r="F67" s="222"/>
      <c r="G67" s="222"/>
      <c r="H67" s="18">
        <f t="shared" si="25"/>
        <v>0</v>
      </c>
      <c r="I67" s="9" t="s">
        <v>2275</v>
      </c>
      <c r="J67" s="58"/>
      <c r="K67" s="58"/>
      <c r="L67" s="18">
        <f t="shared" si="26"/>
        <v>0</v>
      </c>
    </row>
    <row r="68" spans="1:12" s="67" customFormat="1" ht="43" customHeight="1" x14ac:dyDescent="0.3">
      <c r="A68" s="21" t="s">
        <v>1799</v>
      </c>
      <c r="B68" s="296"/>
      <c r="C68" s="294"/>
      <c r="D68" s="174" t="s">
        <v>381</v>
      </c>
      <c r="E68" s="8" t="s">
        <v>3032</v>
      </c>
      <c r="F68" s="222">
        <v>1</v>
      </c>
      <c r="G68" s="222">
        <v>2</v>
      </c>
      <c r="H68" s="18">
        <f t="shared" si="25"/>
        <v>2</v>
      </c>
      <c r="I68" s="9" t="s">
        <v>2275</v>
      </c>
      <c r="J68" s="58"/>
      <c r="K68" s="58"/>
      <c r="L68" s="18">
        <f t="shared" si="26"/>
        <v>0</v>
      </c>
    </row>
    <row r="69" spans="1:12" s="67" customFormat="1" ht="28" customHeight="1" x14ac:dyDescent="0.3">
      <c r="A69" s="21"/>
      <c r="B69" s="293" t="s">
        <v>382</v>
      </c>
      <c r="C69" s="293"/>
      <c r="D69" s="293"/>
      <c r="E69" s="90"/>
      <c r="F69" s="91"/>
      <c r="G69" s="91"/>
      <c r="H69" s="98"/>
      <c r="I69" s="99"/>
      <c r="J69" s="91"/>
      <c r="K69" s="91"/>
      <c r="L69" s="100"/>
    </row>
    <row r="70" spans="1:12" s="67" customFormat="1" ht="28" customHeight="1" x14ac:dyDescent="0.3">
      <c r="A70" s="21"/>
      <c r="B70" s="294" t="s">
        <v>382</v>
      </c>
      <c r="C70" s="294" t="s">
        <v>383</v>
      </c>
      <c r="D70" s="173" t="s">
        <v>2637</v>
      </c>
      <c r="E70" s="90"/>
      <c r="F70" s="91"/>
      <c r="G70" s="91"/>
      <c r="H70" s="98"/>
      <c r="I70" s="99"/>
      <c r="J70" s="91"/>
      <c r="K70" s="91"/>
      <c r="L70" s="100"/>
    </row>
    <row r="71" spans="1:12" s="67" customFormat="1" ht="43" customHeight="1" x14ac:dyDescent="0.3">
      <c r="A71" s="21" t="s">
        <v>1800</v>
      </c>
      <c r="B71" s="294"/>
      <c r="C71" s="294"/>
      <c r="D71" s="174" t="s">
        <v>385</v>
      </c>
      <c r="E71" s="8" t="s">
        <v>3033</v>
      </c>
      <c r="F71" s="222">
        <v>1</v>
      </c>
      <c r="G71" s="222">
        <v>3</v>
      </c>
      <c r="H71" s="18">
        <f t="shared" ref="H71" si="27">SUM(F71*G71)</f>
        <v>3</v>
      </c>
      <c r="I71" s="9" t="s">
        <v>2275</v>
      </c>
      <c r="J71" s="58"/>
      <c r="K71" s="58"/>
      <c r="L71" s="18">
        <f t="shared" ref="L71" si="28">SUM(J71*K71)</f>
        <v>0</v>
      </c>
    </row>
    <row r="72" spans="1:12" s="67" customFormat="1" ht="43" customHeight="1" x14ac:dyDescent="0.3">
      <c r="A72" s="21" t="s">
        <v>1830</v>
      </c>
      <c r="B72" s="294"/>
      <c r="C72" s="294"/>
      <c r="D72" s="174" t="s">
        <v>387</v>
      </c>
      <c r="E72" s="8" t="s">
        <v>3034</v>
      </c>
      <c r="F72" s="222">
        <v>1</v>
      </c>
      <c r="G72" s="222">
        <v>2</v>
      </c>
      <c r="H72" s="18">
        <f t="shared" ref="H72:H76" si="29">SUM(F72*G72)</f>
        <v>2</v>
      </c>
      <c r="I72" s="9" t="s">
        <v>2275</v>
      </c>
      <c r="J72" s="58"/>
      <c r="K72" s="58"/>
      <c r="L72" s="18">
        <f t="shared" ref="L72:L76" si="30">SUM(J72*K72)</f>
        <v>0</v>
      </c>
    </row>
    <row r="73" spans="1:12" s="67" customFormat="1" ht="43" customHeight="1" x14ac:dyDescent="0.3">
      <c r="A73" s="21" t="s">
        <v>1831</v>
      </c>
      <c r="B73" s="294"/>
      <c r="C73" s="294"/>
      <c r="D73" s="174" t="s">
        <v>389</v>
      </c>
      <c r="E73" s="8" t="s">
        <v>3035</v>
      </c>
      <c r="F73" s="222">
        <v>1</v>
      </c>
      <c r="G73" s="222">
        <v>2</v>
      </c>
      <c r="H73" s="18">
        <f t="shared" si="29"/>
        <v>2</v>
      </c>
      <c r="I73" s="9" t="s">
        <v>2275</v>
      </c>
      <c r="J73" s="58"/>
      <c r="K73" s="58"/>
      <c r="L73" s="18">
        <f t="shared" si="30"/>
        <v>0</v>
      </c>
    </row>
    <row r="74" spans="1:12" s="67" customFormat="1" ht="43" customHeight="1" x14ac:dyDescent="0.3">
      <c r="A74" s="21" t="s">
        <v>1832</v>
      </c>
      <c r="B74" s="294"/>
      <c r="C74" s="294"/>
      <c r="D74" s="174" t="s">
        <v>391</v>
      </c>
      <c r="E74" s="8" t="s">
        <v>2928</v>
      </c>
      <c r="F74" s="222"/>
      <c r="G74" s="222"/>
      <c r="H74" s="18">
        <f t="shared" si="29"/>
        <v>0</v>
      </c>
      <c r="I74" s="9" t="s">
        <v>2275</v>
      </c>
      <c r="J74" s="58"/>
      <c r="K74" s="58"/>
      <c r="L74" s="18">
        <f t="shared" si="30"/>
        <v>0</v>
      </c>
    </row>
    <row r="75" spans="1:12" s="67" customFormat="1" ht="43" customHeight="1" x14ac:dyDescent="0.3">
      <c r="A75" s="21" t="s">
        <v>1833</v>
      </c>
      <c r="B75" s="294"/>
      <c r="C75" s="294"/>
      <c r="D75" s="174" t="s">
        <v>393</v>
      </c>
      <c r="E75" s="8" t="s">
        <v>2928</v>
      </c>
      <c r="F75" s="222"/>
      <c r="G75" s="222"/>
      <c r="H75" s="18">
        <f t="shared" si="29"/>
        <v>0</v>
      </c>
      <c r="I75" s="9" t="s">
        <v>2275</v>
      </c>
      <c r="J75" s="58"/>
      <c r="K75" s="58"/>
      <c r="L75" s="18">
        <f t="shared" si="30"/>
        <v>0</v>
      </c>
    </row>
    <row r="76" spans="1:12" s="67" customFormat="1" ht="43" customHeight="1" x14ac:dyDescent="0.3">
      <c r="A76" s="21" t="s">
        <v>1834</v>
      </c>
      <c r="B76" s="294"/>
      <c r="C76" s="294"/>
      <c r="D76" s="174" t="s">
        <v>395</v>
      </c>
      <c r="E76" s="8" t="s">
        <v>3036</v>
      </c>
      <c r="F76" s="222">
        <v>1</v>
      </c>
      <c r="G76" s="222">
        <v>2</v>
      </c>
      <c r="H76" s="18">
        <f t="shared" si="29"/>
        <v>2</v>
      </c>
      <c r="I76" s="9" t="s">
        <v>2275</v>
      </c>
      <c r="J76" s="58"/>
      <c r="K76" s="58"/>
      <c r="L76" s="18">
        <f t="shared" si="30"/>
        <v>0</v>
      </c>
    </row>
    <row r="77" spans="1:12" s="67" customFormat="1" ht="28" customHeight="1" x14ac:dyDescent="0.3">
      <c r="A77" s="21"/>
      <c r="B77" s="294"/>
      <c r="C77" s="294"/>
      <c r="D77" s="173" t="s">
        <v>396</v>
      </c>
      <c r="E77" s="90"/>
      <c r="F77" s="91"/>
      <c r="G77" s="91"/>
      <c r="H77" s="98"/>
      <c r="I77" s="99"/>
      <c r="J77" s="91"/>
      <c r="K77" s="91"/>
      <c r="L77" s="100"/>
    </row>
    <row r="78" spans="1:12" s="67" customFormat="1" ht="43" customHeight="1" x14ac:dyDescent="0.3">
      <c r="A78" s="21" t="s">
        <v>1835</v>
      </c>
      <c r="B78" s="294"/>
      <c r="C78" s="294"/>
      <c r="D78" s="174" t="s">
        <v>398</v>
      </c>
      <c r="E78" s="8" t="s">
        <v>3037</v>
      </c>
      <c r="F78" s="222">
        <v>1</v>
      </c>
      <c r="G78" s="222">
        <v>2</v>
      </c>
      <c r="H78" s="18">
        <f t="shared" ref="H78:H79" si="31">SUM(F78*G78)</f>
        <v>2</v>
      </c>
      <c r="I78" s="9" t="s">
        <v>2275</v>
      </c>
      <c r="J78" s="58"/>
      <c r="K78" s="58"/>
      <c r="L78" s="18">
        <f t="shared" ref="L78:L79" si="32">SUM(J78*K78)</f>
        <v>0</v>
      </c>
    </row>
    <row r="79" spans="1:12" s="67" customFormat="1" ht="43" customHeight="1" x14ac:dyDescent="0.3">
      <c r="A79" s="21" t="s">
        <v>1836</v>
      </c>
      <c r="B79" s="294"/>
      <c r="C79" s="294"/>
      <c r="D79" s="174" t="s">
        <v>1987</v>
      </c>
      <c r="E79" s="8" t="s">
        <v>3038</v>
      </c>
      <c r="F79" s="222">
        <v>1</v>
      </c>
      <c r="G79" s="222">
        <v>2</v>
      </c>
      <c r="H79" s="18">
        <f t="shared" si="31"/>
        <v>2</v>
      </c>
      <c r="I79" s="9" t="s">
        <v>2275</v>
      </c>
      <c r="J79" s="58"/>
      <c r="K79" s="58"/>
      <c r="L79" s="18">
        <f t="shared" si="32"/>
        <v>0</v>
      </c>
    </row>
    <row r="80" spans="1:12" s="67" customFormat="1" ht="43" customHeight="1" x14ac:dyDescent="0.3">
      <c r="A80" s="21" t="s">
        <v>1837</v>
      </c>
      <c r="B80" s="294"/>
      <c r="C80" s="294"/>
      <c r="D80" s="174" t="s">
        <v>400</v>
      </c>
      <c r="E80" s="8" t="s">
        <v>3300</v>
      </c>
      <c r="F80" s="222">
        <v>2</v>
      </c>
      <c r="G80" s="222">
        <v>2</v>
      </c>
      <c r="H80" s="18">
        <f t="shared" ref="H80:H87" si="33">SUM(F80*G80)</f>
        <v>4</v>
      </c>
      <c r="I80" s="9" t="s">
        <v>2275</v>
      </c>
      <c r="J80" s="58"/>
      <c r="K80" s="58"/>
      <c r="L80" s="18">
        <f t="shared" ref="L80:L87" si="34">SUM(J80*K80)</f>
        <v>0</v>
      </c>
    </row>
    <row r="81" spans="1:12" s="67" customFormat="1" ht="43" customHeight="1" x14ac:dyDescent="0.3">
      <c r="A81" s="104" t="s">
        <v>1838</v>
      </c>
      <c r="B81" s="294"/>
      <c r="C81" s="294"/>
      <c r="D81" s="172" t="s">
        <v>2840</v>
      </c>
      <c r="E81" s="227" t="s">
        <v>3301</v>
      </c>
      <c r="F81" s="222">
        <v>1</v>
      </c>
      <c r="G81" s="222">
        <v>2</v>
      </c>
      <c r="H81" s="18">
        <f t="shared" si="33"/>
        <v>2</v>
      </c>
      <c r="I81" s="9" t="s">
        <v>2275</v>
      </c>
      <c r="J81" s="58"/>
      <c r="K81" s="58"/>
      <c r="L81" s="18">
        <f t="shared" si="34"/>
        <v>0</v>
      </c>
    </row>
    <row r="82" spans="1:12" s="67" customFormat="1" ht="43" customHeight="1" x14ac:dyDescent="0.3">
      <c r="A82" s="104" t="s">
        <v>1928</v>
      </c>
      <c r="B82" s="294"/>
      <c r="C82" s="294"/>
      <c r="D82" s="172" t="s">
        <v>2841</v>
      </c>
      <c r="E82" s="8" t="s">
        <v>3039</v>
      </c>
      <c r="F82" s="222">
        <v>1</v>
      </c>
      <c r="G82" s="222">
        <v>3</v>
      </c>
      <c r="H82" s="18">
        <f t="shared" si="33"/>
        <v>3</v>
      </c>
      <c r="I82" s="9" t="s">
        <v>2275</v>
      </c>
      <c r="J82" s="58"/>
      <c r="K82" s="58"/>
      <c r="L82" s="18">
        <f t="shared" si="34"/>
        <v>0</v>
      </c>
    </row>
    <row r="83" spans="1:12" s="67" customFormat="1" ht="43" customHeight="1" x14ac:dyDescent="0.3">
      <c r="A83" s="104" t="s">
        <v>1929</v>
      </c>
      <c r="B83" s="294"/>
      <c r="C83" s="294"/>
      <c r="D83" s="172" t="s">
        <v>2842</v>
      </c>
      <c r="E83" s="227" t="s">
        <v>3044</v>
      </c>
      <c r="F83" s="222">
        <v>1</v>
      </c>
      <c r="G83" s="222">
        <v>3</v>
      </c>
      <c r="H83" s="18">
        <f t="shared" si="33"/>
        <v>3</v>
      </c>
      <c r="I83" s="9" t="s">
        <v>2275</v>
      </c>
      <c r="J83" s="58"/>
      <c r="K83" s="58"/>
      <c r="L83" s="18">
        <f t="shared" si="34"/>
        <v>0</v>
      </c>
    </row>
    <row r="84" spans="1:12" s="67" customFormat="1" ht="43" customHeight="1" x14ac:dyDescent="0.3">
      <c r="A84" s="104" t="s">
        <v>1930</v>
      </c>
      <c r="B84" s="294"/>
      <c r="C84" s="294"/>
      <c r="D84" s="172" t="s">
        <v>2843</v>
      </c>
      <c r="E84" s="227" t="s">
        <v>3044</v>
      </c>
      <c r="F84" s="222">
        <v>1</v>
      </c>
      <c r="G84" s="222">
        <v>3</v>
      </c>
      <c r="H84" s="18">
        <f t="shared" si="33"/>
        <v>3</v>
      </c>
      <c r="I84" s="9" t="s">
        <v>2275</v>
      </c>
      <c r="J84" s="58"/>
      <c r="K84" s="58"/>
      <c r="L84" s="18">
        <f t="shared" si="34"/>
        <v>0</v>
      </c>
    </row>
    <row r="85" spans="1:12" s="67" customFormat="1" ht="43" customHeight="1" x14ac:dyDescent="0.3">
      <c r="A85" s="104" t="s">
        <v>1988</v>
      </c>
      <c r="B85" s="294"/>
      <c r="C85" s="294"/>
      <c r="D85" s="172" t="s">
        <v>2844</v>
      </c>
      <c r="E85" s="8" t="s">
        <v>3040</v>
      </c>
      <c r="F85" s="222">
        <v>1</v>
      </c>
      <c r="G85" s="222">
        <v>3</v>
      </c>
      <c r="H85" s="18">
        <f t="shared" si="33"/>
        <v>3</v>
      </c>
      <c r="I85" s="9" t="s">
        <v>2275</v>
      </c>
      <c r="J85" s="58"/>
      <c r="K85" s="58"/>
      <c r="L85" s="18">
        <f t="shared" si="34"/>
        <v>0</v>
      </c>
    </row>
    <row r="86" spans="1:12" s="67" customFormat="1" ht="43" customHeight="1" x14ac:dyDescent="0.3">
      <c r="A86" s="104" t="s">
        <v>1989</v>
      </c>
      <c r="B86" s="294"/>
      <c r="C86" s="294"/>
      <c r="D86" s="172" t="s">
        <v>2845</v>
      </c>
      <c r="E86" s="227" t="s">
        <v>3045</v>
      </c>
      <c r="F86" s="222">
        <v>1</v>
      </c>
      <c r="G86" s="222">
        <v>3</v>
      </c>
      <c r="H86" s="18">
        <f t="shared" si="33"/>
        <v>3</v>
      </c>
      <c r="I86" s="9" t="s">
        <v>2275</v>
      </c>
      <c r="J86" s="58"/>
      <c r="K86" s="58"/>
      <c r="L86" s="18">
        <f t="shared" si="34"/>
        <v>0</v>
      </c>
    </row>
    <row r="87" spans="1:12" s="67" customFormat="1" ht="43" customHeight="1" x14ac:dyDescent="0.3">
      <c r="A87" s="104" t="s">
        <v>1990</v>
      </c>
      <c r="B87" s="294"/>
      <c r="C87" s="294"/>
      <c r="D87" s="172" t="s">
        <v>2846</v>
      </c>
      <c r="E87" s="8" t="s">
        <v>3046</v>
      </c>
      <c r="F87" s="222">
        <v>1</v>
      </c>
      <c r="G87" s="222">
        <v>1</v>
      </c>
      <c r="H87" s="18">
        <f t="shared" si="33"/>
        <v>1</v>
      </c>
      <c r="I87" s="9" t="s">
        <v>2275</v>
      </c>
      <c r="J87" s="58"/>
      <c r="K87" s="58"/>
      <c r="L87" s="18">
        <f t="shared" si="34"/>
        <v>0</v>
      </c>
    </row>
    <row r="88" spans="1:12" s="67" customFormat="1" ht="30" customHeight="1" x14ac:dyDescent="0.3">
      <c r="A88" s="104"/>
      <c r="B88" s="284"/>
      <c r="C88" s="284"/>
      <c r="D88" s="37" t="s">
        <v>2634</v>
      </c>
      <c r="E88" s="90"/>
      <c r="F88" s="91"/>
      <c r="G88" s="91"/>
      <c r="H88" s="98">
        <f t="shared" ref="H88:H91" si="35">SUM(F88*G88)</f>
        <v>0</v>
      </c>
      <c r="I88" s="99"/>
      <c r="J88" s="91"/>
      <c r="K88" s="91"/>
      <c r="L88" s="100">
        <f t="shared" ref="L88:L91" si="36">SUM(J88*K88)</f>
        <v>0</v>
      </c>
    </row>
    <row r="89" spans="1:12" s="67" customFormat="1" ht="30" customHeight="1" x14ac:dyDescent="0.3">
      <c r="A89" s="104" t="s">
        <v>1991</v>
      </c>
      <c r="B89" s="284"/>
      <c r="C89" s="284"/>
      <c r="D89" s="26" t="s">
        <v>1969</v>
      </c>
      <c r="E89" s="10" t="s">
        <v>3018</v>
      </c>
      <c r="F89" s="222">
        <v>1</v>
      </c>
      <c r="G89" s="222">
        <v>2</v>
      </c>
      <c r="H89" s="18">
        <f t="shared" ref="H89:H90" si="37">SUM(F89*G89)</f>
        <v>2</v>
      </c>
      <c r="I89" s="9" t="s">
        <v>2275</v>
      </c>
      <c r="J89" s="58"/>
      <c r="K89" s="58"/>
      <c r="L89" s="18">
        <f>SUM(J89*K89)</f>
        <v>0</v>
      </c>
    </row>
    <row r="90" spans="1:12" s="67" customFormat="1" ht="28" x14ac:dyDescent="0.3">
      <c r="A90" s="104" t="s">
        <v>1992</v>
      </c>
      <c r="B90" s="284"/>
      <c r="C90" s="284"/>
      <c r="D90" s="26" t="s">
        <v>2586</v>
      </c>
      <c r="E90" s="10" t="s">
        <v>3041</v>
      </c>
      <c r="F90" s="222">
        <v>1</v>
      </c>
      <c r="G90" s="222">
        <v>2</v>
      </c>
      <c r="H90" s="18">
        <f t="shared" si="37"/>
        <v>2</v>
      </c>
      <c r="I90" s="9" t="s">
        <v>2275</v>
      </c>
      <c r="J90" s="58"/>
      <c r="K90" s="58"/>
      <c r="L90" s="18">
        <f>SUM(J90*K90)</f>
        <v>0</v>
      </c>
    </row>
    <row r="91" spans="1:12" s="67" customFormat="1" ht="43" customHeight="1" x14ac:dyDescent="0.3">
      <c r="A91" s="104" t="s">
        <v>1993</v>
      </c>
      <c r="B91" s="284"/>
      <c r="C91" s="284"/>
      <c r="D91" s="26" t="s">
        <v>1970</v>
      </c>
      <c r="E91" s="10" t="s">
        <v>3041</v>
      </c>
      <c r="F91" s="222">
        <v>1</v>
      </c>
      <c r="G91" s="222">
        <v>2</v>
      </c>
      <c r="H91" s="18">
        <f t="shared" si="35"/>
        <v>2</v>
      </c>
      <c r="I91" s="9" t="s">
        <v>2275</v>
      </c>
      <c r="J91" s="58"/>
      <c r="K91" s="58"/>
      <c r="L91" s="18">
        <f t="shared" si="36"/>
        <v>0</v>
      </c>
    </row>
    <row r="92" spans="1:12" x14ac:dyDescent="0.3">
      <c r="B92" s="15"/>
      <c r="C92" s="15"/>
      <c r="D92" s="96"/>
      <c r="E92" s="16"/>
      <c r="F92" s="15"/>
      <c r="G92" s="15"/>
      <c r="H92" s="15"/>
      <c r="I92" s="17"/>
      <c r="J92" s="15"/>
      <c r="K92" s="15"/>
      <c r="L92" s="15"/>
    </row>
    <row r="93" spans="1:12" ht="14.5" thickBot="1" x14ac:dyDescent="0.35">
      <c r="D93" s="96"/>
    </row>
    <row r="94" spans="1:12" x14ac:dyDescent="0.3">
      <c r="A94" s="244" t="s">
        <v>39</v>
      </c>
      <c r="B94" s="245"/>
      <c r="C94" s="235">
        <v>44082</v>
      </c>
      <c r="D94" s="82" t="s">
        <v>3285</v>
      </c>
      <c r="E94" s="83"/>
      <c r="F94" s="250" t="s">
        <v>41</v>
      </c>
      <c r="G94" s="251"/>
      <c r="H94" s="251"/>
      <c r="I94" s="252"/>
    </row>
    <row r="95" spans="1:12" ht="16" x14ac:dyDescent="0.3">
      <c r="A95" s="246" t="s">
        <v>42</v>
      </c>
      <c r="B95" s="247"/>
      <c r="C95" s="234">
        <v>44161</v>
      </c>
      <c r="D95" s="85" t="s">
        <v>3222</v>
      </c>
      <c r="E95" s="86" t="s">
        <v>3208</v>
      </c>
      <c r="F95" s="253"/>
      <c r="G95" s="254"/>
      <c r="H95" s="254"/>
      <c r="I95" s="255"/>
    </row>
    <row r="96" spans="1:12" ht="16.5" thickBot="1" x14ac:dyDescent="0.35">
      <c r="A96" s="248" t="s">
        <v>43</v>
      </c>
      <c r="B96" s="249"/>
      <c r="C96" s="232">
        <v>44530</v>
      </c>
      <c r="D96" s="88" t="s">
        <v>3285</v>
      </c>
      <c r="E96" s="89"/>
      <c r="F96" s="256"/>
      <c r="G96" s="257"/>
      <c r="H96" s="257"/>
      <c r="I96" s="258"/>
    </row>
  </sheetData>
  <sheetProtection password="C62C" sheet="1" objects="1" scenarios="1" formatCells="0" insertRows="0" deleteRows="0" selectLockedCells="1"/>
  <mergeCells count="33">
    <mergeCell ref="A3:B3"/>
    <mergeCell ref="C3:D3"/>
    <mergeCell ref="A5:B5"/>
    <mergeCell ref="C5:D5"/>
    <mergeCell ref="A7:B7"/>
    <mergeCell ref="C7:D7"/>
    <mergeCell ref="A9:B9"/>
    <mergeCell ref="C9:D9"/>
    <mergeCell ref="A11:B11"/>
    <mergeCell ref="C11:D11"/>
    <mergeCell ref="A13:B13"/>
    <mergeCell ref="C13:D13"/>
    <mergeCell ref="A15:B15"/>
    <mergeCell ref="C15:D15"/>
    <mergeCell ref="F15:H15"/>
    <mergeCell ref="B18:D18"/>
    <mergeCell ref="B19:B37"/>
    <mergeCell ref="C19:C37"/>
    <mergeCell ref="A94:B94"/>
    <mergeCell ref="A95:B95"/>
    <mergeCell ref="A96:B96"/>
    <mergeCell ref="F94:I96"/>
    <mergeCell ref="B38:D38"/>
    <mergeCell ref="C39:C49"/>
    <mergeCell ref="B39:B49"/>
    <mergeCell ref="B88:B91"/>
    <mergeCell ref="C88:C91"/>
    <mergeCell ref="B50:D50"/>
    <mergeCell ref="B51:B68"/>
    <mergeCell ref="C51:C68"/>
    <mergeCell ref="B69:D69"/>
    <mergeCell ref="B70:B87"/>
    <mergeCell ref="C70:C87"/>
  </mergeCells>
  <conditionalFormatting sqref="H19:H37 L19:L37 L39:L49 H39:H49 H52:H58 L52:L58 L60:L68 H60:H68 H71:H76 L71:L76 L78:L87 H78:H87 H89:H91 L89:L91">
    <cfRule type="cellIs" dxfId="1322" priority="126" operator="between">
      <formula>16</formula>
      <formula>36</formula>
    </cfRule>
    <cfRule type="cellIs" dxfId="1321" priority="127" operator="between">
      <formula>11</formula>
      <formula>15</formula>
    </cfRule>
    <cfRule type="cellIs" dxfId="1320" priority="128" operator="between">
      <formula>7</formula>
      <formula>10</formula>
    </cfRule>
  </conditionalFormatting>
  <conditionalFormatting sqref="H19:H37 L19:L37 L39:L49 H39:H49 H52:H58 L52:L58 L60:L68 H60:H68 H71:H76 L71:L76 L78:L87 H78:H87 H89:H91 L89:L91">
    <cfRule type="cellIs" dxfId="1319" priority="125" operator="between">
      <formula>1</formula>
      <formula>6</formula>
    </cfRule>
  </conditionalFormatting>
  <conditionalFormatting sqref="H38 L38">
    <cfRule type="cellIs" dxfId="1318" priority="30" operator="between">
      <formula>16</formula>
      <formula>36</formula>
    </cfRule>
    <cfRule type="cellIs" dxfId="1317" priority="31" operator="between">
      <formula>11</formula>
      <formula>15</formula>
    </cfRule>
    <cfRule type="cellIs" dxfId="1316" priority="32" operator="between">
      <formula>7</formula>
      <formula>10</formula>
    </cfRule>
  </conditionalFormatting>
  <conditionalFormatting sqref="H38 L38">
    <cfRule type="cellIs" dxfId="1315" priority="29" operator="between">
      <formula>1</formula>
      <formula>6</formula>
    </cfRule>
  </conditionalFormatting>
  <conditionalFormatting sqref="H50 L50">
    <cfRule type="cellIs" dxfId="1314" priority="26" operator="between">
      <formula>16</formula>
      <formula>36</formula>
    </cfRule>
    <cfRule type="cellIs" dxfId="1313" priority="27" operator="between">
      <formula>11</formula>
      <formula>15</formula>
    </cfRule>
    <cfRule type="cellIs" dxfId="1312" priority="28" operator="between">
      <formula>7</formula>
      <formula>10</formula>
    </cfRule>
  </conditionalFormatting>
  <conditionalFormatting sqref="H50 L50">
    <cfRule type="cellIs" dxfId="1311" priority="25" operator="between">
      <formula>1</formula>
      <formula>6</formula>
    </cfRule>
  </conditionalFormatting>
  <conditionalFormatting sqref="H51 L51">
    <cfRule type="cellIs" dxfId="1310" priority="22" operator="between">
      <formula>16</formula>
      <formula>36</formula>
    </cfRule>
    <cfRule type="cellIs" dxfId="1309" priority="23" operator="between">
      <formula>11</formula>
      <formula>15</formula>
    </cfRule>
    <cfRule type="cellIs" dxfId="1308" priority="24" operator="between">
      <formula>7</formula>
      <formula>10</formula>
    </cfRule>
  </conditionalFormatting>
  <conditionalFormatting sqref="H51 L51">
    <cfRule type="cellIs" dxfId="1307" priority="21" operator="between">
      <formula>1</formula>
      <formula>6</formula>
    </cfRule>
  </conditionalFormatting>
  <conditionalFormatting sqref="H59 L59">
    <cfRule type="cellIs" dxfId="1306" priority="18" operator="between">
      <formula>16</formula>
      <formula>36</formula>
    </cfRule>
    <cfRule type="cellIs" dxfId="1305" priority="19" operator="between">
      <formula>11</formula>
      <formula>15</formula>
    </cfRule>
    <cfRule type="cellIs" dxfId="1304" priority="20" operator="between">
      <formula>7</formula>
      <formula>10</formula>
    </cfRule>
  </conditionalFormatting>
  <conditionalFormatting sqref="H59 L59">
    <cfRule type="cellIs" dxfId="1303" priority="17" operator="between">
      <formula>1</formula>
      <formula>6</formula>
    </cfRule>
  </conditionalFormatting>
  <conditionalFormatting sqref="H69 L69">
    <cfRule type="cellIs" dxfId="1302" priority="14" operator="between">
      <formula>16</formula>
      <formula>36</formula>
    </cfRule>
    <cfRule type="cellIs" dxfId="1301" priority="15" operator="between">
      <formula>11</formula>
      <formula>15</formula>
    </cfRule>
    <cfRule type="cellIs" dxfId="1300" priority="16" operator="between">
      <formula>7</formula>
      <formula>10</formula>
    </cfRule>
  </conditionalFormatting>
  <conditionalFormatting sqref="H69 L69">
    <cfRule type="cellIs" dxfId="1299" priority="13" operator="between">
      <formula>1</formula>
      <formula>6</formula>
    </cfRule>
  </conditionalFormatting>
  <conditionalFormatting sqref="H70 L70">
    <cfRule type="cellIs" dxfId="1298" priority="10" operator="between">
      <formula>16</formula>
      <formula>36</formula>
    </cfRule>
    <cfRule type="cellIs" dxfId="1297" priority="11" operator="between">
      <formula>11</formula>
      <formula>15</formula>
    </cfRule>
    <cfRule type="cellIs" dxfId="1296" priority="12" operator="between">
      <formula>7</formula>
      <formula>10</formula>
    </cfRule>
  </conditionalFormatting>
  <conditionalFormatting sqref="H70 L70">
    <cfRule type="cellIs" dxfId="1295" priority="9" operator="between">
      <formula>1</formula>
      <formula>6</formula>
    </cfRule>
  </conditionalFormatting>
  <conditionalFormatting sqref="H77 L77">
    <cfRule type="cellIs" dxfId="1294" priority="6" operator="between">
      <formula>16</formula>
      <formula>36</formula>
    </cfRule>
    <cfRule type="cellIs" dxfId="1293" priority="7" operator="between">
      <formula>11</formula>
      <formula>15</formula>
    </cfRule>
    <cfRule type="cellIs" dxfId="1292" priority="8" operator="between">
      <formula>7</formula>
      <formula>10</formula>
    </cfRule>
  </conditionalFormatting>
  <conditionalFormatting sqref="H77 L77">
    <cfRule type="cellIs" dxfId="1291" priority="5" operator="between">
      <formula>1</formula>
      <formula>6</formula>
    </cfRule>
  </conditionalFormatting>
  <conditionalFormatting sqref="H88 L88">
    <cfRule type="cellIs" dxfId="1290" priority="2" operator="between">
      <formula>16</formula>
      <formula>36</formula>
    </cfRule>
    <cfRule type="cellIs" dxfId="1289" priority="3" operator="between">
      <formula>11</formula>
      <formula>15</formula>
    </cfRule>
    <cfRule type="cellIs" dxfId="1288" priority="4" operator="between">
      <formula>7</formula>
      <formula>10</formula>
    </cfRule>
  </conditionalFormatting>
  <conditionalFormatting sqref="H88 L88">
    <cfRule type="cellIs" dxfId="1287" priority="1" operator="between">
      <formula>1</formula>
      <formula>6</formula>
    </cfRule>
  </conditionalFormatting>
  <pageMargins left="0.75" right="0.75" top="1" bottom="1" header="0.5" footer="0.5"/>
  <pageSetup paperSize="9" orientation="portrait" horizontalDpi="4294967292" verticalDpi="4294967292" r:id="rId1"/>
  <drawing r:id="rId2"/>
  <legacyDrawing r:id="rId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C0 Physical env. template</vt:lpstr>
      <vt:lpstr>C1.1 Sports halls (1)</vt:lpstr>
      <vt:lpstr>C1.2 Sports halls (2)</vt:lpstr>
      <vt:lpstr>C1.3 Sports halls (3)</vt:lpstr>
      <vt:lpstr>C2 Squash courts</vt:lpstr>
      <vt:lpstr>C3 Gymnasium - fitness suites</vt:lpstr>
      <vt:lpstr>C4 Trampolines</vt:lpstr>
      <vt:lpstr>C5 Table tennis</vt:lpstr>
      <vt:lpstr>C6 Gymnastics</vt:lpstr>
      <vt:lpstr>C7 Aerobics - fitness classes</vt:lpstr>
      <vt:lpstr>C8 Health facilities</vt:lpstr>
      <vt:lpstr>C9 Automated spray tan booths</vt:lpstr>
      <vt:lpstr>C10 Ice baths</vt:lpstr>
      <vt:lpstr>C11 Health and beauty treaments</vt:lpstr>
      <vt:lpstr>C12 Bowls hall</vt:lpstr>
      <vt:lpstr>C13 Climbing walls </vt:lpstr>
      <vt:lpstr>C15 Indoor soft play areas</vt:lpstr>
      <vt:lpstr>C16 Creche</vt:lpstr>
      <vt:lpstr>C17 Ice rinks</vt:lpstr>
      <vt:lpstr>C18 Theatre</vt:lpstr>
      <vt:lpstr>C19 Mobile theatre - ind. event</vt:lpstr>
      <vt:lpstr>C20 Staff room</vt:lpstr>
      <vt:lpstr>C21 Admin offices</vt:lpstr>
      <vt:lpstr>C22 Reception</vt:lpstr>
      <vt:lpstr>C23 Circulation areas</vt:lpstr>
      <vt:lpstr>C24 Changing areas and toilets</vt:lpstr>
      <vt:lpstr>C25 Bars &amp; function areas</vt:lpstr>
      <vt:lpstr>C26 Community halls</vt:lpstr>
      <vt:lpstr>Action Plan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Wayne Wiggins</dc:creator>
  <cp:lastModifiedBy>Mark Wilson</cp:lastModifiedBy>
  <cp:lastPrinted>2015-07-21T09:23:18Z</cp:lastPrinted>
  <dcterms:created xsi:type="dcterms:W3CDTF">2011-05-30T22:52:43Z</dcterms:created>
  <dcterms:modified xsi:type="dcterms:W3CDTF">2022-06-27T16:03:27Z</dcterms:modified>
</cp:coreProperties>
</file>